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F8" s="1"/>
  <c r="D8"/>
  <c r="B9"/>
  <c r="C9"/>
  <c r="D9"/>
  <c r="B10"/>
  <c r="C10"/>
  <c r="F10" s="1"/>
  <c r="D10"/>
  <c r="B11"/>
  <c r="C11"/>
  <c r="D11"/>
  <c r="B12"/>
  <c r="C12"/>
  <c r="F12" s="1"/>
  <c r="D12"/>
  <c r="B13"/>
  <c r="C13"/>
  <c r="D13"/>
  <c r="B14"/>
  <c r="C14"/>
  <c r="F14" s="1"/>
  <c r="D14"/>
  <c r="B15"/>
  <c r="C15"/>
  <c r="D15"/>
  <c r="B16"/>
  <c r="C16"/>
  <c r="F16" s="1"/>
  <c r="D16"/>
  <c r="B17"/>
  <c r="C17"/>
  <c r="D17"/>
  <c r="B18"/>
  <c r="C18"/>
  <c r="F18" s="1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7"/>
  <c r="F7"/>
  <c r="G7"/>
  <c r="E8"/>
  <c r="G8"/>
  <c r="E9"/>
  <c r="F9"/>
  <c r="G9"/>
  <c r="E10"/>
  <c r="G10"/>
  <c r="E11"/>
  <c r="F11"/>
  <c r="G11"/>
  <c r="E12"/>
  <c r="G12"/>
  <c r="E13"/>
  <c r="F13"/>
  <c r="G13"/>
  <c r="E14"/>
  <c r="G14"/>
  <c r="E15"/>
  <c r="F15"/>
  <c r="G15"/>
  <c r="E16"/>
  <c r="G16"/>
  <c r="E17"/>
  <c r="F17"/>
  <c r="G17"/>
  <c r="E18"/>
  <c r="G18"/>
  <c r="F3"/>
  <c r="G3" l="1"/>
  <c r="H3" s="1"/>
  <c r="H4"/>
  <c r="H18"/>
  <c r="H16"/>
  <c r="H14"/>
  <c r="H12"/>
  <c r="H10"/>
  <c r="H8"/>
  <c r="H6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H40" s="1"/>
  <c r="G41"/>
  <c r="G42"/>
  <c r="H42" s="1"/>
  <c r="H21"/>
  <c r="H25"/>
  <c r="H26"/>
  <c r="H27"/>
  <c r="H28"/>
  <c r="H29"/>
  <c r="H30"/>
  <c r="H31"/>
  <c r="H32"/>
  <c r="H33"/>
  <c r="H34"/>
  <c r="H35"/>
  <c r="H36"/>
  <c r="H37"/>
  <c r="H38"/>
  <c r="H39"/>
  <c r="H41"/>
  <c r="G19"/>
  <c r="G20"/>
  <c r="F19"/>
  <c r="F20"/>
  <c r="E19"/>
  <c r="E20"/>
  <c r="H23" l="1"/>
  <c r="H19"/>
  <c r="H20"/>
</calcChain>
</file>

<file path=xl/sharedStrings.xml><?xml version="1.0" encoding="utf-8"?>
<sst xmlns="http://schemas.openxmlformats.org/spreadsheetml/2006/main" count="72" uniqueCount="35">
  <si>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</si>
  <si>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</si>
  <si>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</si>
  <si>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</si>
  <si>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</si>
  <si>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</si>
  <si>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</si>
  <si>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</si>
  <si>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</si>
  <si>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</si>
  <si>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</si>
  <si>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</si>
  <si>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</si>
  <si>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</si>
  <si>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</si>
  <si>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</si>
  <si>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Master</t>
  </si>
  <si>
    <t>Rajmund Krakowski</t>
  </si>
  <si>
    <t>GKM Buczek</t>
  </si>
  <si>
    <t>11:37.17</t>
  </si>
  <si>
    <t>Karol Bernacki</t>
  </si>
  <si>
    <t>Mk Ostróda</t>
  </si>
  <si>
    <t>11:35.51</t>
  </si>
  <si>
    <t>Krzysztof Małańczak</t>
  </si>
  <si>
    <t>Motopower Kleszczów</t>
  </si>
  <si>
    <t>13:23.57</t>
  </si>
  <si>
    <t>Adrian Soczko</t>
  </si>
  <si>
    <t>FC Piła</t>
  </si>
  <si>
    <t>00:00.00</t>
  </si>
  <si>
    <t>12:05.43</t>
  </si>
  <si>
    <t>11:40.12</t>
  </si>
  <si>
    <t>10:56.64</t>
  </si>
  <si>
    <t>10:58.56</t>
  </si>
  <si>
    <t>12:13.74</t>
  </si>
  <si>
    <t>13:23.33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</si>
</sst>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6" sqref="A1:H6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998</v>
      </c>
      <c r="C3" s="6">
        <f>RACE1!C3</f>
        <v>17</v>
      </c>
      <c r="D3" s="6" t="str">
        <f>RACE1!D3</f>
        <v>Rajmund Krakowski</v>
      </c>
      <c r="E3" s="5">
        <f>IFERROR(VLOOKUP($C3,RACE1!$C$3:$H$42,6,),0)</f>
        <v>25</v>
      </c>
      <c r="F3" s="5">
        <f>IFERROR(VLOOKUP($C3,RACE2!$C$3:$H$42,6,),0)</f>
        <v>25</v>
      </c>
      <c r="G3" s="5">
        <f>IFERROR(VLOOKUP($C3,RACE3!$C$3:$H$42,6,),0)</f>
        <v>25</v>
      </c>
      <c r="H3" s="2">
        <f t="shared" ref="H3:H42" si="0">SUM(E3:G3)</f>
        <v>75</v>
      </c>
    </row>
    <row r="4" spans="1:8">
      <c r="A4" s="2">
        <v>2</v>
      </c>
      <c r="B4" s="6">
        <f>RACE1!B4</f>
        <v>343</v>
      </c>
      <c r="C4" s="6">
        <f>RACE1!C4</f>
        <v>11</v>
      </c>
      <c r="D4" s="6" t="str">
        <f>RACE1!D4</f>
        <v>Karol Bernacki</v>
      </c>
      <c r="E4" s="5">
        <f>IFERROR(VLOOKUP($C4,RACE1!$C$3:$H$42,6,),0)</f>
        <v>22</v>
      </c>
      <c r="F4" s="5">
        <f>IFERROR(VLOOKUP($C4,RACE2!$C$3:$H$42,6,),0)</f>
        <v>22</v>
      </c>
      <c r="G4" s="5">
        <f>IFERROR(VLOOKUP($C4,RACE3!$C$3:$H$42,6,),0)</f>
        <v>22</v>
      </c>
      <c r="H4" s="2">
        <f t="shared" si="0"/>
        <v>66</v>
      </c>
    </row>
    <row r="5" spans="1:8">
      <c r="A5" s="2">
        <v>3</v>
      </c>
      <c r="B5" s="6">
        <f>RACE1!B5</f>
        <v>99</v>
      </c>
      <c r="C5" s="6">
        <f>RACE1!C5</f>
        <v>5</v>
      </c>
      <c r="D5" s="6" t="str">
        <f>RACE1!D5</f>
        <v>Krzysztof Małańczak</v>
      </c>
      <c r="E5" s="5">
        <f>IFERROR(VLOOKUP($C5,RACE1!$C$3:$H$42,6,),0)</f>
        <v>20</v>
      </c>
      <c r="F5" s="5">
        <f>IFERROR(VLOOKUP($C5,RACE2!$C$3:$H$42,6,),0)</f>
        <v>20</v>
      </c>
      <c r="G5" s="5">
        <f>IFERROR(VLOOKUP($C5,RACE3!$C$3:$H$42,6,),0)</f>
        <v>20</v>
      </c>
      <c r="H5" s="2">
        <f t="shared" si="0"/>
        <v>60</v>
      </c>
    </row>
    <row r="6" spans="1:8">
      <c r="A6" s="1">
        <v>4</v>
      </c>
      <c r="B6" s="6">
        <f>RACE1!B6</f>
        <v>40</v>
      </c>
      <c r="C6" s="6">
        <f>RACE1!C6</f>
        <v>10</v>
      </c>
      <c r="D6" s="6" t="str">
        <f>RACE1!D6</f>
        <v>Adrian Soczko</v>
      </c>
      <c r="E6" s="5">
        <v>0</v>
      </c>
      <c r="F6" s="5">
        <v>0</v>
      </c>
      <c r="G6" s="5">
        <v>0</v>
      </c>
      <c r="H6" s="2">
        <f t="shared" si="0"/>
        <v>0</v>
      </c>
    </row>
    <row r="7" spans="1:8">
      <c r="A7" s="1">
        <v>5</v>
      </c>
      <c r="B7" s="6">
        <f>RACE1!B7</f>
        <v>0</v>
      </c>
      <c r="C7" s="6">
        <f>RACE1!C7</f>
        <v>0</v>
      </c>
      <c r="D7" s="6">
        <f>RACE1!D7</f>
        <v>0</v>
      </c>
      <c r="E7" s="5">
        <f>IFERROR(VLOOKUP($C7,RACE1!$C$3:$H$42,6,),0)</f>
        <v>0</v>
      </c>
      <c r="F7" s="5">
        <f>IFERROR(VLOOKUP($C7,RACE2!$C$3:$H$42,6,),0)</f>
        <v>0</v>
      </c>
      <c r="G7" s="5">
        <f>IFERROR(VLOOKUP($C7,RACE3!$C$3:$H$42,6,),0)</f>
        <v>0</v>
      </c>
      <c r="H7" s="2">
        <f t="shared" si="0"/>
        <v>0</v>
      </c>
    </row>
    <row r="8" spans="1:8">
      <c r="A8" s="2">
        <v>6</v>
      </c>
      <c r="B8" s="6">
        <f>RACE1!B8</f>
        <v>0</v>
      </c>
      <c r="C8" s="6">
        <f>RACE1!C8</f>
        <v>0</v>
      </c>
      <c r="D8" s="6">
        <f>RACE1!D8</f>
        <v>0</v>
      </c>
      <c r="E8" s="5">
        <f>IFERROR(VLOOKUP($C8,RACE1!$C$3:$H$42,6,),0)</f>
        <v>0</v>
      </c>
      <c r="F8" s="5">
        <f>IFERROR(VLOOKUP($C8,RACE2!$C$3:$H$42,6,),0)</f>
        <v>0</v>
      </c>
      <c r="G8" s="5">
        <f>IFERROR(VLOOKUP($C8,RACE3!$C$3:$H$42,6,),0)</f>
        <v>0</v>
      </c>
      <c r="H8" s="2">
        <f t="shared" si="0"/>
        <v>0</v>
      </c>
    </row>
    <row r="9" spans="1:8">
      <c r="A9" s="2">
        <v>7</v>
      </c>
      <c r="B9" s="6">
        <f>RACE1!B9</f>
        <v>0</v>
      </c>
      <c r="C9" s="6">
        <f>RACE1!C9</f>
        <v>0</v>
      </c>
      <c r="D9" s="6">
        <f>RACE1!D9</f>
        <v>0</v>
      </c>
      <c r="E9" s="5">
        <f>IFERROR(VLOOKUP($C9,RACE1!$C$3:$H$42,6,),0)</f>
        <v>0</v>
      </c>
      <c r="F9" s="5">
        <f>IFERROR(VLOOKUP($C9,RACE2!$C$3:$H$42,6,),0)</f>
        <v>0</v>
      </c>
      <c r="G9" s="5">
        <f>IFERROR(VLOOKUP($C9,RACE3!$C$3:$H$42,6,),0)</f>
        <v>0</v>
      </c>
      <c r="H9" s="2">
        <f t="shared" si="0"/>
        <v>0</v>
      </c>
    </row>
    <row r="10" spans="1:8">
      <c r="A10" s="2">
        <v>8</v>
      </c>
      <c r="B10" s="6">
        <f>RACE1!B10</f>
        <v>0</v>
      </c>
      <c r="C10" s="6">
        <f>RACE1!C10</f>
        <v>0</v>
      </c>
      <c r="D10" s="6">
        <f>RACE1!D10</f>
        <v>0</v>
      </c>
      <c r="E10" s="5">
        <f>IFERROR(VLOOKUP($C10,RACE1!$C$3:$H$42,6,),0)</f>
        <v>0</v>
      </c>
      <c r="F10" s="5">
        <f>IFERROR(VLOOKUP($C10,RACE2!$C$3:$H$42,6,),0)</f>
        <v>0</v>
      </c>
      <c r="G10" s="5">
        <f>IFERROR(VLOOKUP($C10,RACE3!$C$3:$H$42,6,),0)</f>
        <v>0</v>
      </c>
      <c r="H10" s="2">
        <f t="shared" si="0"/>
        <v>0</v>
      </c>
    </row>
    <row r="11" spans="1:8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 t="shared" si="0"/>
        <v>0</v>
      </c>
    </row>
    <row r="12" spans="1:8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 t="shared" si="0"/>
        <v>0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 t="shared" si="0"/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 t="shared" si="0"/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 t="shared" si="0"/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 t="shared" si="0"/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 t="shared" si="0"/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 t="shared" si="0"/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 t="shared" si="0"/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 t="shared" si="0"/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 t="shared" si="0"/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 t="shared" si="0"/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 t="shared" si="0"/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 t="shared" si="0"/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 t="shared" si="0"/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 t="shared" si="0"/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 t="shared" si="0"/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 t="shared" si="0"/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 t="shared" si="0"/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 t="shared" si="0"/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 t="shared" si="0"/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 t="shared" si="0"/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 t="shared" si="0"/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 t="shared" si="0"/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 t="shared" si="0"/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 t="shared" si="0"/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 t="shared" si="0"/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 t="shared" si="0"/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 t="shared" si="0"/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 t="shared" si="0"/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 t="shared" si="0"/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 t="shared" si="0"/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12" sqref="D12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998</v>
      </c>
      <c r="C3" s="2">
        <v>17</v>
      </c>
      <c r="D3" s="2" t="s">
        <v>17</v>
      </c>
      <c r="E3" s="2" t="s">
        <v>18</v>
      </c>
      <c r="F3" s="2">
        <v>7</v>
      </c>
      <c r="G3" s="2" t="s">
        <v>19</v>
      </c>
      <c r="H3" s="2">
        <v>25</v>
      </c>
    </row>
    <row r="4" spans="1:8">
      <c r="A4" s="1">
        <v>2</v>
      </c>
      <c r="B4" s="2">
        <v>343</v>
      </c>
      <c r="C4" s="2">
        <v>11</v>
      </c>
      <c r="D4" s="2" t="s">
        <v>20</v>
      </c>
      <c r="E4" s="2" t="s">
        <v>21</v>
      </c>
      <c r="F4" s="2">
        <v>6</v>
      </c>
      <c r="G4" s="2" t="s">
        <v>22</v>
      </c>
      <c r="H4" s="2">
        <v>22</v>
      </c>
    </row>
    <row r="5" spans="1:8">
      <c r="A5" s="1">
        <v>3</v>
      </c>
      <c r="B5" s="2">
        <v>99</v>
      </c>
      <c r="C5" s="2">
        <v>5</v>
      </c>
      <c r="D5" s="2" t="s">
        <v>23</v>
      </c>
      <c r="E5" s="2" t="s">
        <v>24</v>
      </c>
      <c r="F5" s="2">
        <v>5</v>
      </c>
      <c r="G5" s="2" t="s">
        <v>25</v>
      </c>
      <c r="H5" s="2">
        <v>20</v>
      </c>
    </row>
    <row r="6" spans="1:8">
      <c r="A6" s="1">
        <v>4</v>
      </c>
      <c r="B6" s="2">
        <v>40</v>
      </c>
      <c r="C6" s="2">
        <v>10</v>
      </c>
      <c r="D6" s="2" t="s">
        <v>26</v>
      </c>
      <c r="E6" s="2" t="s">
        <v>27</v>
      </c>
      <c r="F6" s="2">
        <v>0</v>
      </c>
      <c r="G6" s="2" t="s">
        <v>28</v>
      </c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10" sqref="E10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998</v>
      </c>
      <c r="C3" s="2">
        <v>17</v>
      </c>
      <c r="D3" s="2" t="s">
        <v>17</v>
      </c>
      <c r="E3" s="2" t="s">
        <v>18</v>
      </c>
      <c r="F3" s="2">
        <v>7</v>
      </c>
      <c r="G3" s="2" t="s">
        <v>29</v>
      </c>
      <c r="H3" s="2">
        <v>25</v>
      </c>
    </row>
    <row r="4" spans="1:8">
      <c r="A4" s="1">
        <v>2</v>
      </c>
      <c r="B4" s="2">
        <v>343</v>
      </c>
      <c r="C4" s="2">
        <v>11</v>
      </c>
      <c r="D4" s="2" t="s">
        <v>20</v>
      </c>
      <c r="E4" s="2" t="s">
        <v>21</v>
      </c>
      <c r="F4" s="2">
        <v>6</v>
      </c>
      <c r="G4" s="2" t="s">
        <v>30</v>
      </c>
      <c r="H4" s="2">
        <v>22</v>
      </c>
    </row>
    <row r="5" spans="1:8">
      <c r="A5" s="1">
        <v>3</v>
      </c>
      <c r="B5" s="2">
        <v>99</v>
      </c>
      <c r="C5" s="2">
        <v>5</v>
      </c>
      <c r="D5" s="2" t="s">
        <v>23</v>
      </c>
      <c r="E5" s="2" t="s">
        <v>24</v>
      </c>
      <c r="F5" s="2">
        <v>5</v>
      </c>
      <c r="G5" s="2" t="s">
        <v>31</v>
      </c>
      <c r="H5" s="2">
        <v>20</v>
      </c>
    </row>
    <row r="6" spans="1:8">
      <c r="A6" s="1">
        <v>4</v>
      </c>
      <c r="B6" s="2">
        <v>40</v>
      </c>
      <c r="C6" s="2">
        <v>10</v>
      </c>
      <c r="D6" s="2" t="s">
        <v>26</v>
      </c>
      <c r="E6" s="2" t="s">
        <v>27</v>
      </c>
      <c r="F6" s="2">
        <v>0</v>
      </c>
      <c r="G6" s="2" t="s">
        <v>28</v>
      </c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7" sqref="J7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2">
        <v>998</v>
      </c>
      <c r="C3" s="2">
        <v>17</v>
      </c>
      <c r="D3" s="2" t="s">
        <v>17</v>
      </c>
      <c r="E3" s="2" t="s">
        <v>18</v>
      </c>
      <c r="F3" s="2">
        <v>6</v>
      </c>
      <c r="G3" s="2" t="s">
        <v>32</v>
      </c>
      <c r="H3" s="2">
        <v>25</v>
      </c>
    </row>
    <row r="4" spans="1:8">
      <c r="A4" s="1">
        <v>2</v>
      </c>
      <c r="B4" s="2">
        <v>343</v>
      </c>
      <c r="C4" s="2">
        <v>11</v>
      </c>
      <c r="D4" s="2" t="s">
        <v>20</v>
      </c>
      <c r="E4" s="2" t="s">
        <v>21</v>
      </c>
      <c r="F4" s="2">
        <v>6</v>
      </c>
      <c r="G4" s="2" t="s">
        <v>33</v>
      </c>
      <c r="H4" s="2">
        <v>22</v>
      </c>
    </row>
    <row r="5" spans="1:8">
      <c r="A5" s="1">
        <v>3</v>
      </c>
      <c r="B5" s="2">
        <v>99</v>
      </c>
      <c r="C5" s="2">
        <v>5</v>
      </c>
      <c r="D5" s="2" t="s">
        <v>23</v>
      </c>
      <c r="E5" s="2" t="s">
        <v>24</v>
      </c>
      <c r="F5" s="2">
        <v>5</v>
      </c>
      <c r="G5" s="2" t="s">
        <v>34</v>
      </c>
      <c r="H5" s="2">
        <v>20</v>
      </c>
    </row>
    <row r="6" spans="1:8">
      <c r="A6" s="1">
        <v>4</v>
      </c>
      <c r="B6" s="2">
        <v>40</v>
      </c>
      <c r="C6" s="2">
        <v>10</v>
      </c>
      <c r="D6" s="2" t="s">
        <v>26</v>
      </c>
      <c r="E6" s="2" t="s">
        <v>27</v>
      </c>
      <c r="F6" s="2">
        <v>0</v>
      </c>
      <c r="G6" s="2" t="s">
        <v>28</v>
      </c>
      <c r="H6" s="2">
        <v>0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2026-06-20T12:41:34Z</cp:lastPrinted>
  <dcterms:created xsi:type="dcterms:W3CDTF">2021-04-11T09:28:18Z</dcterms:created>
  <dcterms:modified xsi:type="dcterms:W3CDTF">2026-06-20T12:41:37Z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