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D4"/>
  <c r="D3"/>
  <c r="C3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5"/>
  <c r="F5"/>
  <c r="G5"/>
  <c r="E6"/>
  <c r="F6"/>
  <c r="G6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3"/>
  <c r="F3"/>
  <c r="G3"/>
  <c r="H4" l="1"/>
  <c r="H18"/>
  <c r="H16"/>
  <c r="H14"/>
  <c r="H12"/>
  <c r="H10"/>
  <c r="H8"/>
  <c r="H6"/>
  <c r="H3"/>
  <c r="H17"/>
  <c r="H15"/>
  <c r="H13"/>
  <c r="H11"/>
  <c r="H9"/>
  <c r="H7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H23" s="1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<sst xmlns="http://schemas.openxmlformats.org/spreadsheetml/2006/main" count="48" uniqueCount="25">
  <si>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</si>
  <si>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</si>
  <si>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</si>
  <si>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</si>
  <si>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</si>
  <si>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</si>
  <si>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</si>
  <si>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</si>
  <si>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</si>
  <si>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</si>
  <si>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</si>
  <si>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</si>
  <si>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</si>
  <si>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</si>
  <si>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</si>
  <si>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</si>
  <si>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pokaz MAX</t>
  </si>
  <si>
    <t>Nina Brańczyk</t>
  </si>
  <si>
    <t>10:16.48</t>
  </si>
  <si>
    <t>Stanisław Woldański</t>
  </si>
  <si>
    <t>11:04.86</t>
  </si>
  <si>
    <t>10:19.10</t>
  </si>
  <si>
    <t>10:54.12</t>
  </si>
  <si>
    <t>10:52.40</t>
  </si>
  <si>
    <t>12:19.84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</si>
</sst>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 headerRowDxfId="0" headerRowBorderDxfId="1">
  <autoFilter ref="A2:H42"/>
  <sortState ref="A2:H41">
    <sortCondition descending="1" ref="H1:H41"/>
  </sortState>
  <tableColumns count="8">
    <tableColumn id="1" name="Poz." dataDxfId="9"/>
    <tableColumn id="2" name="Nr" dataDxfId="8">
      <calculatedColumnFormula>RACE1!B3</calculatedColumnFormula>
    </tableColumn>
    <tableColumn id="3" name="Chip" dataDxfId="7">
      <calculatedColumnFormula>RACE1!C3</calculatedColumnFormula>
    </tableColumn>
    <tableColumn id="4" name="Zawodnik" dataDxfId="6">
      <calculatedColumnFormula>RACE1!D3</calculatedColumnFormula>
    </tableColumn>
    <tableColumn id="5" name="Race 1" dataDxfId="5">
      <calculatedColumnFormula>IFERROR(VLOOKUP($C3,RACE1!$C$3:$H$42,6,),0)</calculatedColumnFormula>
    </tableColumn>
    <tableColumn id="6" name="Race 2" dataDxfId="4">
      <calculatedColumnFormula>IFERROR(VLOOKUP($C3,RACE2!$C$3:$H$42,6,),0)</calculatedColumnFormula>
    </tableColumn>
    <tableColumn id="7" name="Race 3" dataDxfId="3">
      <calculatedColumnFormula>IFERROR(VLOOKUP($C3,RACE3!$C$3:$H$42,6,),0)</calculatedColumnFormula>
    </tableColumn>
    <tableColumn id="8" name="Suma" dataDxfId="2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A4" sqref="A1:H4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7" t="s">
        <v>16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6">
        <f>RACE1!B3</f>
        <v>8</v>
      </c>
      <c r="C3" s="6">
        <f>RACE1!C3</f>
        <v>8</v>
      </c>
      <c r="D3" s="6" t="str">
        <f>RACE1!D3</f>
        <v>Nina Brańczyk</v>
      </c>
      <c r="E3" s="5">
        <f>IFERROR(VLOOKUP($C3,RACE1!$C$3:$H$42,6,),0)</f>
        <v>25</v>
      </c>
      <c r="F3" s="5">
        <f>IFERROR(VLOOKUP($C3,RACE2!$C$3:$H$42,6,),0)</f>
        <v>25</v>
      </c>
      <c r="G3" s="5">
        <f>IFERROR(VLOOKUP($C3,RACE3!$C$3:$H$42,6,),0)</f>
        <v>25</v>
      </c>
      <c r="H3" s="2">
        <f t="shared" ref="H3:H42" si="0">SUM(E3:G3)</f>
        <v>75</v>
      </c>
    </row>
    <row r="4" spans="1:8">
      <c r="A4" s="2">
        <v>2</v>
      </c>
      <c r="B4" s="6">
        <f>RACE1!B4</f>
        <v>12</v>
      </c>
      <c r="C4" s="6">
        <f>RACE1!C4</f>
        <v>7</v>
      </c>
      <c r="D4" s="6" t="str">
        <f>RACE1!D4</f>
        <v>Stanisław Woldański</v>
      </c>
      <c r="E4" s="5">
        <f>IFERROR(VLOOKUP($C4,RACE1!$C$3:$H$42,6,),0)</f>
        <v>22</v>
      </c>
      <c r="F4" s="5">
        <f>IFERROR(VLOOKUP($C4,RACE2!$C$3:$H$42,6,),0)</f>
        <v>22</v>
      </c>
      <c r="G4" s="5">
        <f>IFERROR(VLOOKUP($C4,RACE3!$C$3:$H$42,6,),0)</f>
        <v>22</v>
      </c>
      <c r="H4" s="2">
        <f t="shared" si="0"/>
        <v>66</v>
      </c>
    </row>
    <row r="5" spans="1:8">
      <c r="A5" s="2">
        <v>3</v>
      </c>
      <c r="B5" s="6">
        <f>RACE1!B5</f>
        <v>0</v>
      </c>
      <c r="C5" s="6">
        <f>RACE1!C5</f>
        <v>0</v>
      </c>
      <c r="D5" s="6">
        <f>RACE1!D5</f>
        <v>0</v>
      </c>
      <c r="E5" s="5">
        <f>IFERROR(VLOOKUP($C5,RACE1!$C$3:$H$42,6,),0)</f>
        <v>0</v>
      </c>
      <c r="F5" s="5">
        <f>IFERROR(VLOOKUP($C5,RACE2!$C$3:$H$42,6,),0)</f>
        <v>0</v>
      </c>
      <c r="G5" s="5">
        <f>IFERROR(VLOOKUP($C5,RACE3!$C$3:$H$42,6,),0)</f>
        <v>0</v>
      </c>
      <c r="H5" s="2">
        <f t="shared" si="0"/>
        <v>0</v>
      </c>
    </row>
    <row r="6" spans="1:8">
      <c r="A6" s="1">
        <v>4</v>
      </c>
      <c r="B6" s="6">
        <f>RACE1!B6</f>
        <v>0</v>
      </c>
      <c r="C6" s="6">
        <f>RACE1!C6</f>
        <v>0</v>
      </c>
      <c r="D6" s="6">
        <f>RACE1!D6</f>
        <v>0</v>
      </c>
      <c r="E6" s="5">
        <f>IFERROR(VLOOKUP($C6,RACE1!$C$3:$H$42,6,),0)</f>
        <v>0</v>
      </c>
      <c r="F6" s="5">
        <f>IFERROR(VLOOKUP($C6,RACE2!$C$3:$H$42,6,),0)</f>
        <v>0</v>
      </c>
      <c r="G6" s="5">
        <f>IFERROR(VLOOKUP($C6,RACE3!$C$3:$H$42,6,),0)</f>
        <v>0</v>
      </c>
      <c r="H6" s="2">
        <f t="shared" si="0"/>
        <v>0</v>
      </c>
    </row>
    <row r="7" spans="1:8">
      <c r="A7" s="1">
        <v>5</v>
      </c>
      <c r="B7" s="6">
        <f>RACE1!B7</f>
        <v>0</v>
      </c>
      <c r="C7" s="6">
        <f>RACE1!C7</f>
        <v>0</v>
      </c>
      <c r="D7" s="6">
        <f>RACE1!D7</f>
        <v>0</v>
      </c>
      <c r="E7" s="5">
        <f>IFERROR(VLOOKUP($C7,RACE1!$C$3:$H$42,6,),0)</f>
        <v>0</v>
      </c>
      <c r="F7" s="5">
        <f>IFERROR(VLOOKUP($C7,RACE2!$C$3:$H$42,6,),0)</f>
        <v>0</v>
      </c>
      <c r="G7" s="5">
        <f>IFERROR(VLOOKUP($C7,RACE3!$C$3:$H$42,6,),0)</f>
        <v>0</v>
      </c>
      <c r="H7" s="2">
        <f t="shared" si="0"/>
        <v>0</v>
      </c>
    </row>
    <row r="8" spans="1:8">
      <c r="A8" s="2">
        <v>6</v>
      </c>
      <c r="B8" s="6">
        <f>RACE1!B8</f>
        <v>0</v>
      </c>
      <c r="C8" s="6">
        <f>RACE1!C8</f>
        <v>0</v>
      </c>
      <c r="D8" s="6">
        <f>RACE1!D8</f>
        <v>0</v>
      </c>
      <c r="E8" s="5">
        <f>IFERROR(VLOOKUP($C8,RACE1!$C$3:$H$42,6,),0)</f>
        <v>0</v>
      </c>
      <c r="F8" s="5">
        <f>IFERROR(VLOOKUP($C8,RACE2!$C$3:$H$42,6,),0)</f>
        <v>0</v>
      </c>
      <c r="G8" s="5">
        <f>IFERROR(VLOOKUP($C8,RACE3!$C$3:$H$42,6,),0)</f>
        <v>0</v>
      </c>
      <c r="H8" s="2">
        <f t="shared" si="0"/>
        <v>0</v>
      </c>
    </row>
    <row r="9" spans="1:8">
      <c r="A9" s="2">
        <v>7</v>
      </c>
      <c r="B9" s="6">
        <f>RACE1!B9</f>
        <v>0</v>
      </c>
      <c r="C9" s="6">
        <f>RACE1!C9</f>
        <v>0</v>
      </c>
      <c r="D9" s="6">
        <f>RACE1!D9</f>
        <v>0</v>
      </c>
      <c r="E9" s="5">
        <f>IFERROR(VLOOKUP($C9,RACE1!$C$3:$H$42,6,),0)</f>
        <v>0</v>
      </c>
      <c r="F9" s="5">
        <f>IFERROR(VLOOKUP($C9,RACE2!$C$3:$H$42,6,),0)</f>
        <v>0</v>
      </c>
      <c r="G9" s="5">
        <f>IFERROR(VLOOKUP($C9,RACE3!$C$3:$H$42,6,),0)</f>
        <v>0</v>
      </c>
      <c r="H9" s="2">
        <f t="shared" si="0"/>
        <v>0</v>
      </c>
    </row>
    <row r="10" spans="1:8">
      <c r="A10" s="2">
        <v>8</v>
      </c>
      <c r="B10" s="6">
        <f>RACE1!B10</f>
        <v>0</v>
      </c>
      <c r="C10" s="6">
        <f>RACE1!C10</f>
        <v>0</v>
      </c>
      <c r="D10" s="6">
        <f>RACE1!D10</f>
        <v>0</v>
      </c>
      <c r="E10" s="5">
        <f>IFERROR(VLOOKUP($C10,RACE1!$C$3:$H$42,6,),0)</f>
        <v>0</v>
      </c>
      <c r="F10" s="5">
        <f>IFERROR(VLOOKUP($C10,RACE2!$C$3:$H$42,6,),0)</f>
        <v>0</v>
      </c>
      <c r="G10" s="5">
        <f>IFERROR(VLOOKUP($C10,RACE3!$C$3:$H$42,6,),0)</f>
        <v>0</v>
      </c>
      <c r="H10" s="2">
        <f t="shared" si="0"/>
        <v>0</v>
      </c>
    </row>
    <row r="11" spans="1:8">
      <c r="A11" s="2">
        <v>9</v>
      </c>
      <c r="B11" s="6">
        <f>RACE1!B11</f>
        <v>0</v>
      </c>
      <c r="C11" s="6">
        <f>RACE1!C11</f>
        <v>0</v>
      </c>
      <c r="D11" s="6">
        <f>RACE1!D11</f>
        <v>0</v>
      </c>
      <c r="E11" s="5">
        <f>IFERROR(VLOOKUP($C11,RACE1!$C$3:$H$42,6,),0)</f>
        <v>0</v>
      </c>
      <c r="F11" s="5">
        <f>IFERROR(VLOOKUP($C11,RACE2!$C$3:$H$42,6,),0)</f>
        <v>0</v>
      </c>
      <c r="G11" s="5">
        <f>IFERROR(VLOOKUP($C11,RACE3!$C$3:$H$42,6,),0)</f>
        <v>0</v>
      </c>
      <c r="H11" s="2">
        <f t="shared" si="0"/>
        <v>0</v>
      </c>
    </row>
    <row r="12" spans="1:8">
      <c r="A12" s="2">
        <v>10</v>
      </c>
      <c r="B12" s="6">
        <f>RACE1!B12</f>
        <v>0</v>
      </c>
      <c r="C12" s="6">
        <f>RACE1!C12</f>
        <v>0</v>
      </c>
      <c r="D12" s="6">
        <f>RACE1!D12</f>
        <v>0</v>
      </c>
      <c r="E12" s="5">
        <f>IFERROR(VLOOKUP($C12,RACE1!$C$3:$H$42,6,),0)</f>
        <v>0</v>
      </c>
      <c r="F12" s="5">
        <f>IFERROR(VLOOKUP($C12,RACE2!$C$3:$H$42,6,),0)</f>
        <v>0</v>
      </c>
      <c r="G12" s="5">
        <f>IFERROR(VLOOKUP($C12,RACE3!$C$3:$H$42,6,),0)</f>
        <v>0</v>
      </c>
      <c r="H12" s="2">
        <f t="shared" si="0"/>
        <v>0</v>
      </c>
    </row>
    <row r="13" spans="1:8">
      <c r="A13" s="2">
        <v>11</v>
      </c>
      <c r="B13" s="6">
        <f>RACE1!B13</f>
        <v>0</v>
      </c>
      <c r="C13" s="6">
        <f>RACE1!C13</f>
        <v>0</v>
      </c>
      <c r="D13" s="6">
        <f>RACE1!D13</f>
        <v>0</v>
      </c>
      <c r="E13" s="5">
        <f>IFERROR(VLOOKUP($C13,RACE1!$C$3:$H$42,6,),0)</f>
        <v>0</v>
      </c>
      <c r="F13" s="5">
        <f>IFERROR(VLOOKUP($C13,RACE2!$C$3:$H$42,6,),0)</f>
        <v>0</v>
      </c>
      <c r="G13" s="5">
        <f>IFERROR(VLOOKUP($C13,RACE3!$C$3:$H$42,6,),0)</f>
        <v>0</v>
      </c>
      <c r="H13" s="2">
        <f t="shared" si="0"/>
        <v>0</v>
      </c>
    </row>
    <row r="14" spans="1:8">
      <c r="A14" s="2">
        <v>12</v>
      </c>
      <c r="B14" s="6">
        <f>RACE1!B14</f>
        <v>0</v>
      </c>
      <c r="C14" s="6">
        <f>RACE1!C14</f>
        <v>0</v>
      </c>
      <c r="D14" s="6">
        <f>RACE1!D14</f>
        <v>0</v>
      </c>
      <c r="E14" s="5">
        <f>IFERROR(VLOOKUP($C14,RACE1!$C$3:$H$42,6,),0)</f>
        <v>0</v>
      </c>
      <c r="F14" s="5">
        <f>IFERROR(VLOOKUP($C14,RACE2!$C$3:$H$42,6,),0)</f>
        <v>0</v>
      </c>
      <c r="G14" s="5">
        <f>IFERROR(VLOOKUP($C14,RACE3!$C$3:$H$42,6,),0)</f>
        <v>0</v>
      </c>
      <c r="H14" s="2">
        <f t="shared" si="0"/>
        <v>0</v>
      </c>
    </row>
    <row r="15" spans="1:8">
      <c r="A15" s="2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 t="shared" si="0"/>
        <v>0</v>
      </c>
    </row>
    <row r="16" spans="1:8">
      <c r="A16" s="2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 t="shared" si="0"/>
        <v>0</v>
      </c>
    </row>
    <row r="17" spans="1:8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 t="shared" si="0"/>
        <v>0</v>
      </c>
    </row>
    <row r="18" spans="1:8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 t="shared" si="0"/>
        <v>0</v>
      </c>
    </row>
    <row r="19" spans="1:8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 t="shared" si="0"/>
        <v>0</v>
      </c>
    </row>
    <row r="20" spans="1:8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 t="shared" si="0"/>
        <v>0</v>
      </c>
    </row>
    <row r="21" spans="1:8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 t="shared" si="0"/>
        <v>0</v>
      </c>
    </row>
    <row r="22" spans="1:8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 t="shared" si="0"/>
        <v>0</v>
      </c>
    </row>
    <row r="23" spans="1:8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 t="shared" si="0"/>
        <v>0</v>
      </c>
    </row>
    <row r="24" spans="1:8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 t="shared" si="0"/>
        <v>0</v>
      </c>
    </row>
    <row r="25" spans="1:8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 t="shared" si="0"/>
        <v>0</v>
      </c>
    </row>
    <row r="26" spans="1:8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 t="shared" si="0"/>
        <v>0</v>
      </c>
    </row>
    <row r="27" spans="1:8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 t="shared" si="0"/>
        <v>0</v>
      </c>
    </row>
    <row r="28" spans="1:8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 t="shared" si="0"/>
        <v>0</v>
      </c>
    </row>
    <row r="29" spans="1:8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 t="shared" si="0"/>
        <v>0</v>
      </c>
    </row>
    <row r="30" spans="1:8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 t="shared" si="0"/>
        <v>0</v>
      </c>
    </row>
    <row r="31" spans="1:8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 t="shared" si="0"/>
        <v>0</v>
      </c>
    </row>
    <row r="32" spans="1:8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 t="shared" si="0"/>
        <v>0</v>
      </c>
    </row>
    <row r="33" spans="1:8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 t="shared" si="0"/>
        <v>0</v>
      </c>
    </row>
    <row r="34" spans="1:8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 t="shared" si="0"/>
        <v>0</v>
      </c>
    </row>
    <row r="35" spans="1:8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 t="shared" si="0"/>
        <v>0</v>
      </c>
    </row>
    <row r="36" spans="1:8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 t="shared" si="0"/>
        <v>0</v>
      </c>
    </row>
    <row r="37" spans="1:8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 t="shared" si="0"/>
        <v>0</v>
      </c>
    </row>
    <row r="38" spans="1:8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 t="shared" si="0"/>
        <v>0</v>
      </c>
    </row>
    <row r="39" spans="1:8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 t="shared" si="0"/>
        <v>0</v>
      </c>
    </row>
    <row r="40" spans="1:8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 t="shared" si="0"/>
        <v>0</v>
      </c>
    </row>
    <row r="41" spans="1:8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 t="shared" si="0"/>
        <v>0</v>
      </c>
    </row>
    <row r="42" spans="1:8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 t="shared" si="0"/>
        <v>0</v>
      </c>
    </row>
  </sheetData>
  <mergeCells count="1">
    <mergeCell ref="A1:H1"/>
  </mergeCells>
  <pageMargins left="0.7" right="0.7" top="0.75" bottom="0.75" header="0.51180555555555496" footer="0.51180555555555496"/>
  <pageSetup paperSize="9" firstPageNumber="0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E9" sqref="E9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>
      <c r="A3" s="1">
        <v>1</v>
      </c>
      <c r="B3" s="2">
        <v>8</v>
      </c>
      <c r="C3" s="2">
        <v>8</v>
      </c>
      <c r="D3" s="2" t="s">
        <v>17</v>
      </c>
      <c r="E3" s="2"/>
      <c r="F3" s="2">
        <v>5</v>
      </c>
      <c r="G3" s="2" t="s">
        <v>18</v>
      </c>
      <c r="H3" s="2">
        <v>25</v>
      </c>
    </row>
    <row r="4" spans="1:8">
      <c r="A4" s="1">
        <v>2</v>
      </c>
      <c r="B4" s="2">
        <v>12</v>
      </c>
      <c r="C4" s="2">
        <v>7</v>
      </c>
      <c r="D4" s="2" t="s">
        <v>19</v>
      </c>
      <c r="E4" s="2"/>
      <c r="F4" s="2">
        <v>4</v>
      </c>
      <c r="G4" s="2" t="s">
        <v>20</v>
      </c>
      <c r="H4" s="2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K6" sqref="K6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8</v>
      </c>
    </row>
    <row r="3" spans="1:8">
      <c r="A3" s="1">
        <v>1</v>
      </c>
      <c r="B3" s="2">
        <v>8</v>
      </c>
      <c r="C3" s="2">
        <v>8</v>
      </c>
      <c r="D3" s="2" t="s">
        <v>17</v>
      </c>
      <c r="E3" s="2"/>
      <c r="F3" s="2">
        <v>5</v>
      </c>
      <c r="G3" s="2" t="s">
        <v>21</v>
      </c>
      <c r="H3" s="2">
        <v>25</v>
      </c>
    </row>
    <row r="4" spans="1:8">
      <c r="A4" s="1">
        <v>2</v>
      </c>
      <c r="B4" s="2">
        <v>12</v>
      </c>
      <c r="C4" s="2">
        <v>7</v>
      </c>
      <c r="D4" s="2" t="s">
        <v>19</v>
      </c>
      <c r="E4" s="2"/>
      <c r="F4" s="2">
        <v>4</v>
      </c>
      <c r="G4" s="2" t="s">
        <v>22</v>
      </c>
      <c r="H4" s="2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3" sqref="B3:G4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2">
        <v>8</v>
      </c>
      <c r="C3" s="2">
        <v>8</v>
      </c>
      <c r="D3" s="2" t="s">
        <v>17</v>
      </c>
      <c r="E3" s="2"/>
      <c r="F3" s="2">
        <v>5</v>
      </c>
      <c r="G3" s="2" t="s">
        <v>23</v>
      </c>
      <c r="H3" s="2">
        <v>25</v>
      </c>
    </row>
    <row r="4" spans="1:8">
      <c r="A4" s="1">
        <v>2</v>
      </c>
      <c r="B4" s="2">
        <v>12</v>
      </c>
      <c r="C4" s="2">
        <v>7</v>
      </c>
      <c r="D4" s="2" t="s">
        <v>19</v>
      </c>
      <c r="E4" s="2"/>
      <c r="F4" s="2">
        <v>5</v>
      </c>
      <c r="G4" s="2" t="s">
        <v>24</v>
      </c>
      <c r="H4" s="2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2026-07-12T13:41:19Z</cp:lastPrinted>
  <dcterms:created xsi:type="dcterms:W3CDTF">2021-04-11T09:28:18Z</dcterms:created>
  <dcterms:modified xsi:type="dcterms:W3CDTF">2026-07-12T13:41:22Z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