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7" i="1"/>
  <c r="C7"/>
  <c r="F7" s="1"/>
  <c r="D7"/>
  <c r="E7"/>
  <c r="B5"/>
  <c r="C5"/>
  <c r="E5" s="1"/>
  <c r="D5"/>
  <c r="B6"/>
  <c r="C6"/>
  <c r="D6"/>
  <c r="B8"/>
  <c r="C8"/>
  <c r="E8" s="1"/>
  <c r="D8"/>
  <c r="B9"/>
  <c r="C9"/>
  <c r="D9"/>
  <c r="B10"/>
  <c r="C10"/>
  <c r="E10" s="1"/>
  <c r="D10"/>
  <c r="B11"/>
  <c r="C11"/>
  <c r="D11"/>
  <c r="B12"/>
  <c r="C12"/>
  <c r="E12" s="1"/>
  <c r="D12"/>
  <c r="B13"/>
  <c r="C13"/>
  <c r="D13"/>
  <c r="B14"/>
  <c r="C14"/>
  <c r="E14" s="1"/>
  <c r="D14"/>
  <c r="B15"/>
  <c r="C15"/>
  <c r="D15"/>
  <c r="B16"/>
  <c r="C16"/>
  <c r="E16" s="1"/>
  <c r="D16"/>
  <c r="B17"/>
  <c r="C17"/>
  <c r="D17"/>
  <c r="B18"/>
  <c r="C18"/>
  <c r="E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F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6"/>
  <c r="F6"/>
  <c r="G6"/>
  <c r="E9"/>
  <c r="F9"/>
  <c r="G9"/>
  <c r="E11"/>
  <c r="F11"/>
  <c r="G11"/>
  <c r="E13"/>
  <c r="F13"/>
  <c r="G13"/>
  <c r="E15"/>
  <c r="F15"/>
  <c r="G15"/>
  <c r="E17"/>
  <c r="F17"/>
  <c r="G17"/>
  <c r="E3"/>
  <c r="G7" l="1"/>
  <c r="G3"/>
  <c r="F18"/>
  <c r="F16"/>
  <c r="F14"/>
  <c r="F12"/>
  <c r="F10"/>
  <c r="F8"/>
  <c r="F5"/>
  <c r="H7"/>
  <c r="G18"/>
  <c r="G16"/>
  <c r="G14"/>
  <c r="G12"/>
  <c r="G10"/>
  <c r="G8"/>
  <c r="H8" s="1"/>
  <c r="G5"/>
  <c r="H5" s="1"/>
  <c r="H4"/>
  <c r="H18"/>
  <c r="H16"/>
  <c r="H14"/>
  <c r="H12"/>
  <c r="H10"/>
  <c r="H3"/>
  <c r="H17"/>
  <c r="H15"/>
  <c r="H13"/>
  <c r="H11"/>
  <c r="H9"/>
  <c r="H6"/>
  <c r="E21" l="1"/>
  <c r="E22"/>
  <c r="E23"/>
  <c r="E24"/>
  <c r="E25"/>
  <c r="E26"/>
  <c r="E27"/>
  <c r="E28"/>
  <c r="H28" s="1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<sst xmlns="http://schemas.openxmlformats.org/spreadsheetml/2006/main" count="56" uniqueCount="32">
  <si>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</si>
  <si>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</si>
  <si>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</si>
  <si>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</si>
  <si>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</si>
  <si>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</si>
  <si>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</si>
  <si>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</si>
  <si>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</si>
  <si>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</si>
  <si>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</si>
  <si>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</si>
  <si>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</si>
  <si>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</si>
  <si>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</si>
  <si>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</si>
  <si>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MAX</t>
  </si>
  <si>
    <t>Robert Langner</t>
  </si>
  <si>
    <t>15:22.74</t>
  </si>
  <si>
    <t>Natan Cudnowski</t>
  </si>
  <si>
    <t>16:05.34</t>
  </si>
  <si>
    <t>Nina Brańczyk</t>
  </si>
  <si>
    <t>15:34.17</t>
  </si>
  <si>
    <t>Karol Trzop</t>
  </si>
  <si>
    <t>15:05.19</t>
  </si>
  <si>
    <t>Jakub Kapusta</t>
  </si>
  <si>
    <t>15:18.22</t>
  </si>
  <si>
    <t>16:07.52</t>
  </si>
  <si>
    <t>15:49.63</t>
  </si>
  <si>
    <t>15:15.72</t>
  </si>
  <si>
    <t>15:22.27</t>
  </si>
  <si>
    <t>16:20.78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</si>
</sst>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B10" sqref="B10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5" t="s">
        <v>1</v>
      </c>
      <c r="B2" s="6" t="s">
        <v>2</v>
      </c>
      <c r="C2" s="6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8">
        <f>RACE1!B3</f>
        <v>108</v>
      </c>
      <c r="C3" s="8">
        <f>RACE1!C3</f>
        <v>28</v>
      </c>
      <c r="D3" s="8" t="str">
        <f>RACE1!D3</f>
        <v>Robert Langner</v>
      </c>
      <c r="E3" s="7">
        <f>IFERROR(VLOOKUP($C3,RACE1!$C$3:$H$42,6,),0)</f>
        <v>25</v>
      </c>
      <c r="F3" s="7">
        <f>IFERROR(VLOOKUP($C3,RACE2!$C$3:$H$42,6,),0)</f>
        <v>25</v>
      </c>
      <c r="G3" s="7">
        <f>IFERROR(VLOOKUP($C3,RACE3!$C$3:$H$42,6,),0)</f>
        <v>0</v>
      </c>
      <c r="H3" s="2">
        <f>SUM(E3:G3)</f>
        <v>50</v>
      </c>
    </row>
    <row r="4" spans="1:8">
      <c r="A4" s="2">
        <v>2</v>
      </c>
      <c r="B4" s="8">
        <f>RACE1!B4</f>
        <v>79</v>
      </c>
      <c r="C4" s="8">
        <f>RACE1!C4</f>
        <v>41</v>
      </c>
      <c r="D4" s="8" t="str">
        <f>RACE1!D4</f>
        <v>Natan Cudnowski</v>
      </c>
      <c r="E4" s="7">
        <f>IFERROR(VLOOKUP($C4,RACE1!$C$3:$H$42,6,),0)</f>
        <v>22</v>
      </c>
      <c r="F4" s="7">
        <f>IFERROR(VLOOKUP($C4,RACE2!$C$3:$H$42,6,),0)</f>
        <v>22</v>
      </c>
      <c r="G4" s="7">
        <f>IFERROR(VLOOKUP($C4,RACE3!$C$3:$H$42,6,),0)</f>
        <v>0</v>
      </c>
      <c r="H4" s="2">
        <f>SUM(E4:G4)</f>
        <v>44</v>
      </c>
    </row>
    <row r="5" spans="1:8">
      <c r="A5" s="2">
        <v>3</v>
      </c>
      <c r="B5" s="8">
        <f>RACE1!B5</f>
        <v>8</v>
      </c>
      <c r="C5" s="8">
        <f>RACE1!C5</f>
        <v>54</v>
      </c>
      <c r="D5" s="8" t="str">
        <f>RACE1!D5</f>
        <v>Nina Brańczyk</v>
      </c>
      <c r="E5" s="7">
        <f>IFERROR(VLOOKUP($C5,RACE1!$C$3:$H$42,6,),0)</f>
        <v>20</v>
      </c>
      <c r="F5" s="7">
        <f>IFERROR(VLOOKUP($C5,RACE2!$C$3:$H$42,6,),0)</f>
        <v>20</v>
      </c>
      <c r="G5" s="7">
        <f>IFERROR(VLOOKUP($C5,RACE3!$C$3:$H$42,6,),0)</f>
        <v>0</v>
      </c>
      <c r="H5" s="2">
        <f>SUM(E5:G5)</f>
        <v>40</v>
      </c>
    </row>
    <row r="6" spans="1:8">
      <c r="A6" s="2">
        <v>4</v>
      </c>
      <c r="B6" s="8">
        <f>RACE1!B7</f>
        <v>46</v>
      </c>
      <c r="C6" s="8">
        <f>RACE1!C7</f>
        <v>52</v>
      </c>
      <c r="D6" s="8" t="str">
        <f>RACE1!D7</f>
        <v>Jakub Kapusta</v>
      </c>
      <c r="E6" s="7">
        <f>IFERROR(VLOOKUP($C6,RACE1!$C$3:$H$42,6,),0)</f>
        <v>16</v>
      </c>
      <c r="F6" s="7">
        <f>IFERROR(VLOOKUP($C6,RACE2!$C$3:$H$42,6,),0)</f>
        <v>18</v>
      </c>
      <c r="G6" s="7">
        <f>IFERROR(VLOOKUP($C6,RACE3!$C$3:$H$42,6,),0)</f>
        <v>0</v>
      </c>
      <c r="H6" s="2">
        <f>SUM(E6:G6)</f>
        <v>34</v>
      </c>
    </row>
    <row r="7" spans="1:8">
      <c r="A7" s="2">
        <v>5</v>
      </c>
      <c r="B7" s="8">
        <f>RACE1!B6</f>
        <v>100</v>
      </c>
      <c r="C7" s="8">
        <f>RACE1!C6</f>
        <v>39</v>
      </c>
      <c r="D7" s="8" t="str">
        <f>RACE1!D6</f>
        <v>Karol Trzop</v>
      </c>
      <c r="E7" s="7">
        <f>IFERROR(VLOOKUP($C7,RACE1!$C$3:$H$42,6,),0)</f>
        <v>18</v>
      </c>
      <c r="F7" s="7">
        <f>IFERROR(VLOOKUP($C7,RACE2!$C$3:$H$42,6,),0)</f>
        <v>16</v>
      </c>
      <c r="G7" s="7">
        <f>IFERROR(VLOOKUP($C7,RACE3!$C$3:$H$42,6,),0)</f>
        <v>0</v>
      </c>
      <c r="H7" s="2">
        <f>SUM(E7:G7)</f>
        <v>34</v>
      </c>
    </row>
    <row r="8" spans="1:8">
      <c r="A8" s="2">
        <v>6</v>
      </c>
      <c r="B8" s="8">
        <f>RACE1!B8</f>
        <v>0</v>
      </c>
      <c r="C8" s="8">
        <f>RACE1!C8</f>
        <v>0</v>
      </c>
      <c r="D8" s="8">
        <f>RACE1!D8</f>
        <v>0</v>
      </c>
      <c r="E8" s="7">
        <f>IFERROR(VLOOKUP($C8,RACE1!$C$3:$H$42,6,),0)</f>
        <v>0</v>
      </c>
      <c r="F8" s="7">
        <f>IFERROR(VLOOKUP($C8,RACE2!$C$3:$H$42,6,),0)</f>
        <v>0</v>
      </c>
      <c r="G8" s="7">
        <f>IFERROR(VLOOKUP($C8,RACE3!$C$3:$H$42,6,),0)</f>
        <v>0</v>
      </c>
      <c r="H8" s="2">
        <f>SUM(E8:G8)</f>
        <v>0</v>
      </c>
    </row>
    <row r="9" spans="1:8">
      <c r="A9" s="2">
        <v>7</v>
      </c>
      <c r="B9" s="8">
        <f>RACE1!B9</f>
        <v>0</v>
      </c>
      <c r="C9" s="8">
        <f>RACE1!C9</f>
        <v>0</v>
      </c>
      <c r="D9" s="8">
        <f>RACE1!D9</f>
        <v>0</v>
      </c>
      <c r="E9" s="7">
        <f>IFERROR(VLOOKUP($C9,RACE1!$C$3:$H$42,6,),0)</f>
        <v>0</v>
      </c>
      <c r="F9" s="7">
        <f>IFERROR(VLOOKUP($C9,RACE2!$C$3:$H$42,6,),0)</f>
        <v>0</v>
      </c>
      <c r="G9" s="7">
        <f>IFERROR(VLOOKUP($C9,RACE3!$C$3:$H$42,6,),0)</f>
        <v>0</v>
      </c>
      <c r="H9" s="2">
        <f>SUM(E9:G9)</f>
        <v>0</v>
      </c>
    </row>
    <row r="10" spans="1:8">
      <c r="A10" s="2">
        <v>8</v>
      </c>
      <c r="B10" s="8">
        <f>RACE1!B10</f>
        <v>0</v>
      </c>
      <c r="C10" s="8">
        <f>RACE1!C10</f>
        <v>0</v>
      </c>
      <c r="D10" s="8">
        <f>RACE1!D10</f>
        <v>0</v>
      </c>
      <c r="E10" s="7">
        <f>IFERROR(VLOOKUP($C10,RACE1!$C$3:$H$42,6,),0)</f>
        <v>0</v>
      </c>
      <c r="F10" s="7">
        <f>IFERROR(VLOOKUP($C10,RACE2!$C$3:$H$42,6,),0)</f>
        <v>0</v>
      </c>
      <c r="G10" s="7">
        <f>IFERROR(VLOOKUP($C10,RACE3!$C$3:$H$42,6,),0)</f>
        <v>0</v>
      </c>
      <c r="H10" s="2">
        <f>SUM(E10:G10)</f>
        <v>0</v>
      </c>
    </row>
    <row r="11" spans="1:8">
      <c r="A11" s="2">
        <v>9</v>
      </c>
      <c r="B11" s="8">
        <f>RACE1!B11</f>
        <v>0</v>
      </c>
      <c r="C11" s="8">
        <f>RACE1!C11</f>
        <v>0</v>
      </c>
      <c r="D11" s="8">
        <f>RACE1!D11</f>
        <v>0</v>
      </c>
      <c r="E11" s="7">
        <f>IFERROR(VLOOKUP($C11,RACE1!$C$3:$H$42,6,),0)</f>
        <v>0</v>
      </c>
      <c r="F11" s="7">
        <f>IFERROR(VLOOKUP($C11,RACE2!$C$3:$H$42,6,),0)</f>
        <v>0</v>
      </c>
      <c r="G11" s="7">
        <f>IFERROR(VLOOKUP($C11,RACE3!$C$3:$H$42,6,),0)</f>
        <v>0</v>
      </c>
      <c r="H11" s="2">
        <f>SUM(E11:G11)</f>
        <v>0</v>
      </c>
    </row>
    <row r="12" spans="1:8">
      <c r="A12" s="2">
        <v>10</v>
      </c>
      <c r="B12" s="8">
        <f>RACE1!B12</f>
        <v>0</v>
      </c>
      <c r="C12" s="8">
        <f>RACE1!C12</f>
        <v>0</v>
      </c>
      <c r="D12" s="8">
        <f>RACE1!D12</f>
        <v>0</v>
      </c>
      <c r="E12" s="7">
        <f>IFERROR(VLOOKUP($C12,RACE1!$C$3:$H$42,6,),0)</f>
        <v>0</v>
      </c>
      <c r="F12" s="7">
        <f>IFERROR(VLOOKUP($C12,RACE2!$C$3:$H$42,6,),0)</f>
        <v>0</v>
      </c>
      <c r="G12" s="7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8">
        <f>RACE1!B13</f>
        <v>0</v>
      </c>
      <c r="C13" s="8">
        <f>RACE1!C13</f>
        <v>0</v>
      </c>
      <c r="D13" s="8">
        <f>RACE1!D13</f>
        <v>0</v>
      </c>
      <c r="E13" s="7">
        <f>IFERROR(VLOOKUP($C13,RACE1!$C$3:$H$42,6,),0)</f>
        <v>0</v>
      </c>
      <c r="F13" s="7">
        <f>IFERROR(VLOOKUP($C13,RACE2!$C$3:$H$42,6,),0)</f>
        <v>0</v>
      </c>
      <c r="G13" s="7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8">
        <f>RACE1!B14</f>
        <v>0</v>
      </c>
      <c r="C14" s="8">
        <f>RACE1!C14</f>
        <v>0</v>
      </c>
      <c r="D14" s="8">
        <f>RACE1!D14</f>
        <v>0</v>
      </c>
      <c r="E14" s="7">
        <f>IFERROR(VLOOKUP($C14,RACE1!$C$3:$H$42,6,),0)</f>
        <v>0</v>
      </c>
      <c r="F14" s="7">
        <f>IFERROR(VLOOKUP($C14,RACE2!$C$3:$H$42,6,),0)</f>
        <v>0</v>
      </c>
      <c r="G14" s="7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8">
        <f>RACE1!B15</f>
        <v>0</v>
      </c>
      <c r="C15" s="8">
        <f>RACE1!C15</f>
        <v>0</v>
      </c>
      <c r="D15" s="8">
        <f>RACE1!D15</f>
        <v>0</v>
      </c>
      <c r="E15" s="7">
        <f>IFERROR(VLOOKUP($C15,RACE1!$C$3:$H$42,6,),0)</f>
        <v>0</v>
      </c>
      <c r="F15" s="7">
        <f>IFERROR(VLOOKUP($C15,RACE2!$C$3:$H$42,6,),0)</f>
        <v>0</v>
      </c>
      <c r="G15" s="7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8">
        <f>RACE1!B16</f>
        <v>0</v>
      </c>
      <c r="C16" s="8">
        <f>RACE1!C16</f>
        <v>0</v>
      </c>
      <c r="D16" s="8">
        <f>RACE1!D16</f>
        <v>0</v>
      </c>
      <c r="E16" s="7">
        <f>IFERROR(VLOOKUP($C16,RACE1!$C$3:$H$42,6,),0)</f>
        <v>0</v>
      </c>
      <c r="F16" s="7">
        <f>IFERROR(VLOOKUP($C16,RACE2!$C$3:$H$42,6,),0)</f>
        <v>0</v>
      </c>
      <c r="G16" s="7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8">
        <f>RACE1!B17</f>
        <v>0</v>
      </c>
      <c r="C17" s="8">
        <f>RACE1!C17</f>
        <v>0</v>
      </c>
      <c r="D17" s="8">
        <f>RACE1!D17</f>
        <v>0</v>
      </c>
      <c r="E17" s="7">
        <f>IFERROR(VLOOKUP($C17,RACE1!$C$3:$H$42,6,),0)</f>
        <v>0</v>
      </c>
      <c r="F17" s="7">
        <f>IFERROR(VLOOKUP($C17,RACE2!$C$3:$H$42,6,),0)</f>
        <v>0</v>
      </c>
      <c r="G17" s="7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8">
        <f>RACE1!B18</f>
        <v>0</v>
      </c>
      <c r="C18" s="8">
        <f>RACE1!C18</f>
        <v>0</v>
      </c>
      <c r="D18" s="8">
        <f>RACE1!D18</f>
        <v>0</v>
      </c>
      <c r="E18" s="7">
        <f>IFERROR(VLOOKUP($C18,RACE1!$C$3:$H$42,6,),0)</f>
        <v>0</v>
      </c>
      <c r="F18" s="7">
        <f>IFERROR(VLOOKUP($C18,RACE2!$C$3:$H$42,6,),0)</f>
        <v>0</v>
      </c>
      <c r="G18" s="7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8">
        <f>RACE1!B19</f>
        <v>0</v>
      </c>
      <c r="C19" s="8">
        <f>RACE1!C19</f>
        <v>0</v>
      </c>
      <c r="D19" s="8">
        <f>RACE1!D19</f>
        <v>0</v>
      </c>
      <c r="E19" s="7">
        <f>IFERROR(VLOOKUP($C19,RACE1!$C$3:$H$42,6,),0)</f>
        <v>0</v>
      </c>
      <c r="F19" s="7">
        <f>IFERROR(VLOOKUP($C19,RACE2!$C$3:$H$42,6,),0)</f>
        <v>0</v>
      </c>
      <c r="G19" s="7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8">
        <f>RACE1!B20</f>
        <v>0</v>
      </c>
      <c r="C20" s="8">
        <f>RACE1!C20</f>
        <v>0</v>
      </c>
      <c r="D20" s="8">
        <f>RACE1!D20</f>
        <v>0</v>
      </c>
      <c r="E20" s="7">
        <f>IFERROR(VLOOKUP($C20,RACE1!$C$3:$H$42,6,),0)</f>
        <v>0</v>
      </c>
      <c r="F20" s="7">
        <f>IFERROR(VLOOKUP($C20,RACE2!$C$3:$H$42,6,),0)</f>
        <v>0</v>
      </c>
      <c r="G20" s="7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8">
        <f>RACE1!B21</f>
        <v>0</v>
      </c>
      <c r="C21" s="8">
        <f>RACE1!C21</f>
        <v>0</v>
      </c>
      <c r="D21" s="8">
        <f>RACE1!D21</f>
        <v>0</v>
      </c>
      <c r="E21" s="7">
        <f>IFERROR(VLOOKUP($C21,RACE1!$C$3:$H$42,6,),0)</f>
        <v>0</v>
      </c>
      <c r="F21" s="7">
        <f>IFERROR(VLOOKUP($C21,RACE2!$C$3:$H$42,6,),0)</f>
        <v>0</v>
      </c>
      <c r="G21" s="7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8">
        <f>RACE1!B22</f>
        <v>0</v>
      </c>
      <c r="C22" s="8">
        <f>RACE1!C22</f>
        <v>0</v>
      </c>
      <c r="D22" s="8">
        <f>RACE1!D22</f>
        <v>0</v>
      </c>
      <c r="E22" s="7">
        <f>IFERROR(VLOOKUP($C22,RACE1!$C$3:$H$42,6,),0)</f>
        <v>0</v>
      </c>
      <c r="F22" s="7">
        <f>IFERROR(VLOOKUP($C22,RACE2!$C$3:$H$42,6,),0)</f>
        <v>0</v>
      </c>
      <c r="G22" s="7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8">
        <f>RACE1!B23</f>
        <v>0</v>
      </c>
      <c r="C23" s="8">
        <f>RACE1!C23</f>
        <v>0</v>
      </c>
      <c r="D23" s="8">
        <f>RACE1!D23</f>
        <v>0</v>
      </c>
      <c r="E23" s="7">
        <f>IFERROR(VLOOKUP($C23,RACE1!$C$3:$H$42,6,),0)</f>
        <v>0</v>
      </c>
      <c r="F23" s="7">
        <f>IFERROR(VLOOKUP($C23,RACE2!$C$3:$H$42,6,),0)</f>
        <v>0</v>
      </c>
      <c r="G23" s="7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4" sqref="F14"/>
    </sheetView>
  </sheetViews>
  <sheetFormatPr defaultRowHeight="14.25"/>
  <cols>
    <col min="4" max="4" width="15.2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108</v>
      </c>
      <c r="C3" s="2">
        <v>28</v>
      </c>
      <c r="D3" s="2" t="s">
        <v>17</v>
      </c>
      <c r="E3" s="2">
        <v>13</v>
      </c>
      <c r="F3" s="2" t="s">
        <v>18</v>
      </c>
      <c r="G3" s="1"/>
      <c r="H3" s="2">
        <v>25</v>
      </c>
    </row>
    <row r="4" spans="1:8">
      <c r="A4" s="1">
        <v>2</v>
      </c>
      <c r="B4" s="2">
        <v>79</v>
      </c>
      <c r="C4" s="2">
        <v>41</v>
      </c>
      <c r="D4" s="2" t="s">
        <v>19</v>
      </c>
      <c r="E4" s="2">
        <v>13</v>
      </c>
      <c r="F4" s="2" t="s">
        <v>20</v>
      </c>
      <c r="G4" s="1"/>
      <c r="H4" s="2">
        <v>22</v>
      </c>
    </row>
    <row r="5" spans="1:8">
      <c r="A5" s="1">
        <v>3</v>
      </c>
      <c r="B5" s="2">
        <v>8</v>
      </c>
      <c r="C5" s="2">
        <v>54</v>
      </c>
      <c r="D5" s="2" t="s">
        <v>21</v>
      </c>
      <c r="E5" s="2">
        <v>12</v>
      </c>
      <c r="F5" s="2" t="s">
        <v>22</v>
      </c>
      <c r="G5" s="1"/>
      <c r="H5" s="2">
        <v>20</v>
      </c>
    </row>
    <row r="6" spans="1:8">
      <c r="A6" s="1">
        <v>4</v>
      </c>
      <c r="B6" s="2">
        <v>100</v>
      </c>
      <c r="C6" s="2">
        <v>39</v>
      </c>
      <c r="D6" s="2" t="s">
        <v>23</v>
      </c>
      <c r="E6" s="2">
        <v>10</v>
      </c>
      <c r="F6" s="2" t="s">
        <v>24</v>
      </c>
      <c r="G6" s="1"/>
      <c r="H6" s="2">
        <v>18</v>
      </c>
    </row>
    <row r="7" spans="1:8">
      <c r="A7" s="1">
        <v>5</v>
      </c>
      <c r="B7" s="2">
        <v>46</v>
      </c>
      <c r="C7" s="2">
        <v>52</v>
      </c>
      <c r="D7" s="2" t="s">
        <v>25</v>
      </c>
      <c r="E7" s="2">
        <v>9</v>
      </c>
      <c r="F7" s="2" t="s">
        <v>26</v>
      </c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14" sqref="E14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108</v>
      </c>
      <c r="C3" s="2">
        <v>28</v>
      </c>
      <c r="D3" s="2" t="s">
        <v>17</v>
      </c>
      <c r="E3" s="2">
        <v>14</v>
      </c>
      <c r="F3" s="2" t="s">
        <v>27</v>
      </c>
      <c r="G3" s="1"/>
      <c r="H3" s="2">
        <v>25</v>
      </c>
    </row>
    <row r="4" spans="1:8">
      <c r="A4" s="1">
        <v>2</v>
      </c>
      <c r="B4" s="2">
        <v>79</v>
      </c>
      <c r="C4" s="2">
        <v>41</v>
      </c>
      <c r="D4" s="2" t="s">
        <v>19</v>
      </c>
      <c r="E4" s="2">
        <v>13</v>
      </c>
      <c r="F4" s="2" t="s">
        <v>28</v>
      </c>
      <c r="G4" s="1"/>
      <c r="H4" s="2">
        <v>22</v>
      </c>
    </row>
    <row r="5" spans="1:8">
      <c r="A5" s="1">
        <v>3</v>
      </c>
      <c r="B5" s="2">
        <v>8</v>
      </c>
      <c r="C5" s="2">
        <v>54</v>
      </c>
      <c r="D5" s="2" t="s">
        <v>21</v>
      </c>
      <c r="E5" s="2">
        <v>12</v>
      </c>
      <c r="F5" s="2" t="s">
        <v>29</v>
      </c>
      <c r="G5" s="1"/>
      <c r="H5" s="2">
        <v>20</v>
      </c>
    </row>
    <row r="6" spans="1:8">
      <c r="A6" s="1">
        <v>4</v>
      </c>
      <c r="B6" s="2">
        <v>46</v>
      </c>
      <c r="C6" s="2">
        <v>52</v>
      </c>
      <c r="D6" s="2" t="s">
        <v>25</v>
      </c>
      <c r="E6" s="2">
        <v>10</v>
      </c>
      <c r="F6" s="2" t="s">
        <v>30</v>
      </c>
      <c r="G6" s="1"/>
      <c r="H6" s="2">
        <v>18</v>
      </c>
    </row>
    <row r="7" spans="1:8">
      <c r="A7" s="1">
        <v>5</v>
      </c>
      <c r="B7" s="2">
        <v>100</v>
      </c>
      <c r="C7" s="2">
        <v>39</v>
      </c>
      <c r="D7" s="2" t="s">
        <v>23</v>
      </c>
      <c r="E7" s="2">
        <v>10</v>
      </c>
      <c r="F7" s="2" t="s">
        <v>31</v>
      </c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dcterms:created xsi:type="dcterms:W3CDTF">2021-04-11T09:28:18Z</dcterms:created>
  <dcterms:modified xsi:type="dcterms:W3CDTF">2026-08-16T12:41:30Z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