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4" i="1"/>
  <c r="C4"/>
  <c r="D4"/>
  <c r="B6"/>
  <c r="C6"/>
  <c r="D6"/>
  <c r="B7"/>
  <c r="C7"/>
  <c r="D7"/>
  <c r="B8"/>
  <c r="C8"/>
  <c r="D8"/>
  <c r="B9"/>
  <c r="C9"/>
  <c r="D9"/>
  <c r="B10"/>
  <c r="C10"/>
  <c r="D10"/>
  <c r="B11"/>
  <c r="C11"/>
  <c r="D11"/>
  <c r="B13"/>
  <c r="C13"/>
  <c r="D13"/>
  <c r="B12"/>
  <c r="C12"/>
  <c r="D12"/>
  <c r="B14"/>
  <c r="C14"/>
  <c r="D14"/>
  <c r="B15"/>
  <c r="C15"/>
  <c r="D15"/>
  <c r="B17"/>
  <c r="C17"/>
  <c r="D17"/>
  <c r="B16"/>
  <c r="C16"/>
  <c r="D16"/>
  <c r="B18"/>
  <c r="C18"/>
  <c r="D18"/>
  <c r="B19"/>
  <c r="C19"/>
  <c r="D19"/>
  <c r="B20"/>
  <c r="C20"/>
  <c r="D20"/>
  <c r="B22"/>
  <c r="C22"/>
  <c r="D22"/>
  <c r="B21"/>
  <c r="C21"/>
  <c r="D21"/>
  <c r="B24"/>
  <c r="C24"/>
  <c r="D24"/>
  <c r="B23"/>
  <c r="C23"/>
  <c r="D23"/>
  <c r="B5"/>
  <c r="C5"/>
  <c r="D5"/>
  <c r="D3"/>
  <c r="C3"/>
  <c r="B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E5"/>
  <c r="F5"/>
  <c r="G5"/>
  <c r="E4"/>
  <c r="F4"/>
  <c r="G4"/>
  <c r="E6"/>
  <c r="F6"/>
  <c r="G6"/>
  <c r="E7"/>
  <c r="F7"/>
  <c r="G7"/>
  <c r="E8"/>
  <c r="F8"/>
  <c r="G8"/>
  <c r="E9"/>
  <c r="F9"/>
  <c r="G9"/>
  <c r="E10"/>
  <c r="F10"/>
  <c r="G10"/>
  <c r="E11"/>
  <c r="F11"/>
  <c r="G11"/>
  <c r="E13"/>
  <c r="F13"/>
  <c r="G13"/>
  <c r="E12"/>
  <c r="F12"/>
  <c r="G12"/>
  <c r="E14"/>
  <c r="F14"/>
  <c r="G14"/>
  <c r="E15"/>
  <c r="F15"/>
  <c r="G15"/>
  <c r="E17"/>
  <c r="F17"/>
  <c r="G17"/>
  <c r="E16"/>
  <c r="F16"/>
  <c r="G16"/>
  <c r="E18"/>
  <c r="F18"/>
  <c r="G18"/>
  <c r="E3"/>
  <c r="F3"/>
  <c r="G3"/>
  <c r="H5" l="1"/>
  <c r="H18"/>
  <c r="H17"/>
  <c r="H14"/>
  <c r="H13"/>
  <c r="H10"/>
  <c r="H8"/>
  <c r="H6"/>
  <c r="H3"/>
  <c r="H16"/>
  <c r="H15"/>
  <c r="H12"/>
  <c r="H11"/>
  <c r="H9"/>
  <c r="H7"/>
  <c r="H4"/>
  <c r="E22" l="1"/>
  <c r="E21"/>
  <c r="E24"/>
  <c r="E23"/>
  <c r="E25"/>
  <c r="E26"/>
  <c r="E27"/>
  <c r="E28"/>
  <c r="E29"/>
  <c r="E30"/>
  <c r="H30" s="1"/>
  <c r="E31"/>
  <c r="E32"/>
  <c r="E33"/>
  <c r="E34"/>
  <c r="H34" s="1"/>
  <c r="E35"/>
  <c r="E36"/>
  <c r="E37"/>
  <c r="E38"/>
  <c r="E39"/>
  <c r="E40"/>
  <c r="E41"/>
  <c r="E42"/>
  <c r="F22"/>
  <c r="F21"/>
  <c r="F24"/>
  <c r="F23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2"/>
  <c r="G21"/>
  <c r="H21" s="1"/>
  <c r="G24"/>
  <c r="G23"/>
  <c r="H23" s="1"/>
  <c r="G25"/>
  <c r="G26"/>
  <c r="H26" s="1"/>
  <c r="G27"/>
  <c r="G28"/>
  <c r="G29"/>
  <c r="G30"/>
  <c r="G31"/>
  <c r="G32"/>
  <c r="G33"/>
  <c r="G34"/>
  <c r="G35"/>
  <c r="G36"/>
  <c r="G37"/>
  <c r="G38"/>
  <c r="G39"/>
  <c r="G40"/>
  <c r="G41"/>
  <c r="G42"/>
  <c r="H22"/>
  <c r="H28"/>
  <c r="H32"/>
  <c r="H36"/>
  <c r="G19"/>
  <c r="G20"/>
  <c r="F19"/>
  <c r="F20"/>
  <c r="E19"/>
  <c r="E20"/>
  <c r="H41" l="1"/>
  <c r="H39"/>
  <c r="H37"/>
  <c r="H35"/>
  <c r="H33"/>
  <c r="H31"/>
  <c r="H29"/>
  <c r="H27"/>
  <c r="H25"/>
  <c r="H24"/>
  <c r="H42"/>
  <c r="H40"/>
  <c r="H38"/>
  <c r="H19"/>
  <c r="H20"/>
</calcChain>
</file>

<file path=xl/sharedStrings.xml><?xml version="1.0" encoding="utf-8"?>
<sst xmlns="http://schemas.openxmlformats.org/spreadsheetml/2006/main" count="124" uniqueCount="83">
  <si>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</si>
  <si>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</si>
  <si>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</si>
  <si>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</si>
  <si>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</si>
  <si>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</si>
  <si>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</si>
  <si>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</si>
  <si>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</si>
  <si>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</si>
  <si>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</si>
  <si>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</si>
  <si>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</si>
  <si>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</si>
  <si>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</si>
  <si>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</si>
  <si>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GENERALKA HOBBY 2</t>
  </si>
  <si>
    <t>Ilość okrążeń</t>
  </si>
  <si>
    <t>Czas ukończenia</t>
  </si>
  <si>
    <t>Wojciech Kramer</t>
  </si>
  <si>
    <t>15:55.43</t>
  </si>
  <si>
    <t>Mateusz Paczyński</t>
  </si>
  <si>
    <t>15:04.59</t>
  </si>
  <si>
    <t>Dariusz Pol</t>
  </si>
  <si>
    <t>15:07.31</t>
  </si>
  <si>
    <t>Łukasz Grajek</t>
  </si>
  <si>
    <t>15:07.69</t>
  </si>
  <si>
    <t>Karol Smolarek</t>
  </si>
  <si>
    <t>15:09.85</t>
  </si>
  <si>
    <t>Hubert Pelczyk</t>
  </si>
  <si>
    <t>15:31.30</t>
  </si>
  <si>
    <t>Marcin Musiał</t>
  </si>
  <si>
    <t>15:33.67</t>
  </si>
  <si>
    <t>Sylwester Nowak</t>
  </si>
  <si>
    <t>15:45.55</t>
  </si>
  <si>
    <t>Bartosz Seidler</t>
  </si>
  <si>
    <t>16:03.86</t>
  </si>
  <si>
    <t>Damian Malec</t>
  </si>
  <si>
    <t>16:04.85</t>
  </si>
  <si>
    <t>Łukasz Wieczorek</t>
  </si>
  <si>
    <t>16:21.85</t>
  </si>
  <si>
    <t>Maciej Szczap</t>
  </si>
  <si>
    <t>16:26.36</t>
  </si>
  <si>
    <t>Sebastian Pazderski</t>
  </si>
  <si>
    <t>15:32.48</t>
  </si>
  <si>
    <t>Dominik Michałowski</t>
  </si>
  <si>
    <t>15:44.63</t>
  </si>
  <si>
    <t>Piotr Kaczmarek</t>
  </si>
  <si>
    <t>15:57.94</t>
  </si>
  <si>
    <t>Marek Grzeczkowiak</t>
  </si>
  <si>
    <t>16:05.44</t>
  </si>
  <si>
    <t>Agata Ewald</t>
  </si>
  <si>
    <t>16:28.16</t>
  </si>
  <si>
    <t>Adrian Sudomirski</t>
  </si>
  <si>
    <t>15:10.92</t>
  </si>
  <si>
    <t>Robert Kamiński</t>
  </si>
  <si>
    <t>15:30.52</t>
  </si>
  <si>
    <t>Piotr Mleczak</t>
  </si>
  <si>
    <t>15:36.62</t>
  </si>
  <si>
    <t>Macin Iwanowski</t>
  </si>
  <si>
    <t>01:40.58</t>
  </si>
  <si>
    <t>Wojciech Zygmunt</t>
  </si>
  <si>
    <t>00:00.00</t>
  </si>
  <si>
    <t>15:52.43</t>
  </si>
  <si>
    <t>16:09.84</t>
  </si>
  <si>
    <t>16:13.59</t>
  </si>
  <si>
    <t>15:05.61</t>
  </si>
  <si>
    <t>15:10.00</t>
  </si>
  <si>
    <t>15:27.90</t>
  </si>
  <si>
    <t>15:27.95</t>
  </si>
  <si>
    <t>15:47.20</t>
  </si>
  <si>
    <t>16:08.51</t>
  </si>
  <si>
    <t>16:08.91</t>
  </si>
  <si>
    <t>16:09.86</t>
  </si>
  <si>
    <t>16:11.21</t>
  </si>
  <si>
    <t>15:58.09</t>
  </si>
  <si>
    <t>16:16.42</t>
  </si>
  <si>
    <t>16:17.14</t>
  </si>
  <si>
    <t>16:22.80</t>
  </si>
  <si>
    <t>16:36.76</t>
  </si>
  <si>
    <t>15:07.91</t>
  </si>
  <si>
    <t>15:27.15</t>
  </si>
  <si>
    <t>13:48.20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</si>
</sst>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10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 headerRowDxfId="9" headerRowBorderDxfId="8">
  <autoFilter ref="A2:H42"/>
  <sortState ref="A3:H42">
    <sortCondition descending="1" ref="H3:H42"/>
    <sortCondition descending="1" ref="F3:F42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H24" sqref="A1:H24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7" t="s">
        <v>16</v>
      </c>
      <c r="B1" s="7"/>
      <c r="C1" s="7"/>
      <c r="D1" s="7"/>
      <c r="E1" s="7"/>
      <c r="F1" s="7"/>
      <c r="G1" s="7"/>
      <c r="H1" s="7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9</v>
      </c>
      <c r="F2" s="1" t="s">
        <v>10</v>
      </c>
      <c r="G2" s="1" t="s">
        <v>11</v>
      </c>
      <c r="H2" s="1" t="s">
        <v>12</v>
      </c>
    </row>
    <row r="3" spans="1:8">
      <c r="A3" s="1">
        <v>1</v>
      </c>
      <c r="B3" s="6">
        <f>RACE1!B3</f>
        <v>33</v>
      </c>
      <c r="C3" s="6">
        <f>RACE1!C3</f>
        <v>41</v>
      </c>
      <c r="D3" s="6" t="str">
        <f>RACE1!D3</f>
        <v>Wojciech Kramer</v>
      </c>
      <c r="E3" s="5">
        <f>IFERROR(VLOOKUP($C3,RACE1!$C$3:$H$42,6,),0)</f>
        <v>35</v>
      </c>
      <c r="F3" s="5">
        <f>IFERROR(VLOOKUP($C3,RACE2!$C$3:$H$42,6,),0)</f>
        <v>35</v>
      </c>
      <c r="G3" s="5">
        <f>IFERROR(VLOOKUP($C3,RACE3!$C$3:$H$42,6,),0)</f>
        <v>0</v>
      </c>
      <c r="H3" s="2">
        <f t="shared" ref="H3:H42" si="0">SUM(E3:G3)</f>
        <v>70</v>
      </c>
    </row>
    <row r="4" spans="1:8">
      <c r="A4" s="2">
        <v>2</v>
      </c>
      <c r="B4" s="6">
        <f>RACE1!B5</f>
        <v>4</v>
      </c>
      <c r="C4" s="6">
        <f>RACE1!C5</f>
        <v>45</v>
      </c>
      <c r="D4" s="6" t="str">
        <f>RACE1!D5</f>
        <v>Dariusz Pol</v>
      </c>
      <c r="E4" s="5">
        <f>IFERROR(VLOOKUP($C4,RACE1!$C$3:$H$42,6,),0)</f>
        <v>30</v>
      </c>
      <c r="F4" s="5">
        <f>IFERROR(VLOOKUP($C4,RACE2!$C$3:$H$42,6,),0)</f>
        <v>32</v>
      </c>
      <c r="G4" s="5">
        <f>IFERROR(VLOOKUP($C4,RACE3!$C$3:$H$42,6,),0)</f>
        <v>0</v>
      </c>
      <c r="H4" s="2">
        <f t="shared" si="0"/>
        <v>62</v>
      </c>
    </row>
    <row r="5" spans="1:8">
      <c r="A5" s="2">
        <v>3</v>
      </c>
      <c r="B5" s="6">
        <f>RACE1!B4</f>
        <v>192</v>
      </c>
      <c r="C5" s="6">
        <f>RACE1!C4</f>
        <v>4</v>
      </c>
      <c r="D5" s="6" t="str">
        <f>RACE1!D4</f>
        <v>Mateusz Paczyński</v>
      </c>
      <c r="E5" s="5">
        <f>IFERROR(VLOOKUP($C5,RACE1!$C$3:$H$42,6,),0)</f>
        <v>32</v>
      </c>
      <c r="F5" s="5">
        <f>IFERROR(VLOOKUP($C5,RACE2!$C$3:$H$42,6,),0)</f>
        <v>27</v>
      </c>
      <c r="G5" s="5">
        <f>IFERROR(VLOOKUP($C5,RACE3!$C$3:$H$42,6,),0)</f>
        <v>0</v>
      </c>
      <c r="H5" s="2">
        <f t="shared" si="0"/>
        <v>59</v>
      </c>
    </row>
    <row r="6" spans="1:8">
      <c r="A6" s="1">
        <v>4</v>
      </c>
      <c r="B6" s="6">
        <f>RACE1!B6</f>
        <v>280</v>
      </c>
      <c r="C6" s="6">
        <f>RACE1!C6</f>
        <v>57</v>
      </c>
      <c r="D6" s="6" t="str">
        <f>RACE1!D6</f>
        <v>Łukasz Grajek</v>
      </c>
      <c r="E6" s="5">
        <f>IFERROR(VLOOKUP($C6,RACE1!$C$3:$H$42,6,),0)</f>
        <v>28</v>
      </c>
      <c r="F6" s="5">
        <f>IFERROR(VLOOKUP($C6,RACE2!$C$3:$H$42,6,),0)</f>
        <v>30</v>
      </c>
      <c r="G6" s="5">
        <f>IFERROR(VLOOKUP($C6,RACE3!$C$3:$H$42,6,),0)</f>
        <v>0</v>
      </c>
      <c r="H6" s="2">
        <f t="shared" si="0"/>
        <v>58</v>
      </c>
    </row>
    <row r="7" spans="1:8">
      <c r="A7" s="1">
        <v>5</v>
      </c>
      <c r="B7" s="6">
        <f>RACE1!B7</f>
        <v>84</v>
      </c>
      <c r="C7" s="6">
        <f>RACE1!C7</f>
        <v>100</v>
      </c>
      <c r="D7" s="6" t="str">
        <f>RACE1!D7</f>
        <v>Karol Smolarek</v>
      </c>
      <c r="E7" s="5">
        <f>IFERROR(VLOOKUP($C7,RACE1!$C$3:$H$42,6,),0)</f>
        <v>27</v>
      </c>
      <c r="F7" s="5">
        <f>IFERROR(VLOOKUP($C7,RACE2!$C$3:$H$42,6,),0)</f>
        <v>28</v>
      </c>
      <c r="G7" s="5">
        <f>IFERROR(VLOOKUP($C7,RACE3!$C$3:$H$42,6,),0)</f>
        <v>0</v>
      </c>
      <c r="H7" s="2">
        <f t="shared" si="0"/>
        <v>55</v>
      </c>
    </row>
    <row r="8" spans="1:8">
      <c r="A8" s="2">
        <v>6</v>
      </c>
      <c r="B8" s="6">
        <f>RACE1!B8</f>
        <v>758</v>
      </c>
      <c r="C8" s="6">
        <f>RACE1!C8</f>
        <v>60</v>
      </c>
      <c r="D8" s="6" t="str">
        <f>RACE1!D8</f>
        <v>Hubert Pelczyk</v>
      </c>
      <c r="E8" s="5">
        <f>IFERROR(VLOOKUP($C8,RACE1!$C$3:$H$42,6,),0)</f>
        <v>26</v>
      </c>
      <c r="F8" s="5">
        <f>IFERROR(VLOOKUP($C8,RACE2!$C$3:$H$42,6,),0)</f>
        <v>26</v>
      </c>
      <c r="G8" s="5">
        <f>IFERROR(VLOOKUP($C8,RACE3!$C$3:$H$42,6,),0)</f>
        <v>0</v>
      </c>
      <c r="H8" s="2">
        <f t="shared" si="0"/>
        <v>52</v>
      </c>
    </row>
    <row r="9" spans="1:8">
      <c r="A9" s="2">
        <v>7</v>
      </c>
      <c r="B9" s="6">
        <f>RACE1!B9</f>
        <v>92</v>
      </c>
      <c r="C9" s="6">
        <f>RACE1!C9</f>
        <v>9</v>
      </c>
      <c r="D9" s="6" t="str">
        <f>RACE1!D9</f>
        <v>Marcin Musiał</v>
      </c>
      <c r="E9" s="5">
        <f>IFERROR(VLOOKUP($C9,RACE1!$C$3:$H$42,6,),0)</f>
        <v>25</v>
      </c>
      <c r="F9" s="5">
        <f>IFERROR(VLOOKUP($C9,RACE2!$C$3:$H$42,6,),0)</f>
        <v>25</v>
      </c>
      <c r="G9" s="5">
        <f>IFERROR(VLOOKUP($C9,RACE3!$C$3:$H$42,6,),0)</f>
        <v>0</v>
      </c>
      <c r="H9" s="2">
        <f t="shared" si="0"/>
        <v>50</v>
      </c>
    </row>
    <row r="10" spans="1:8">
      <c r="A10" s="2">
        <v>8</v>
      </c>
      <c r="B10" s="6">
        <f>RACE1!B10</f>
        <v>123</v>
      </c>
      <c r="C10" s="6">
        <f>RACE1!C10</f>
        <v>122</v>
      </c>
      <c r="D10" s="6" t="str">
        <f>RACE1!D10</f>
        <v>Sylwester Nowak</v>
      </c>
      <c r="E10" s="5">
        <f>IFERROR(VLOOKUP($C10,RACE1!$C$3:$H$42,6,),0)</f>
        <v>24</v>
      </c>
      <c r="F10" s="5">
        <f>IFERROR(VLOOKUP($C10,RACE2!$C$3:$H$42,6,),0)</f>
        <v>24</v>
      </c>
      <c r="G10" s="5">
        <f>IFERROR(VLOOKUP($C10,RACE3!$C$3:$H$42,6,),0)</f>
        <v>0</v>
      </c>
      <c r="H10" s="2">
        <f t="shared" si="0"/>
        <v>48</v>
      </c>
    </row>
    <row r="11" spans="1:8">
      <c r="A11" s="2">
        <v>9</v>
      </c>
      <c r="B11" s="6">
        <f>RACE1!B11</f>
        <v>290</v>
      </c>
      <c r="C11" s="6">
        <f>RACE1!C11</f>
        <v>59</v>
      </c>
      <c r="D11" s="6" t="str">
        <f>RACE1!D11</f>
        <v>Bartosz Seidler</v>
      </c>
      <c r="E11" s="5">
        <f>IFERROR(VLOOKUP($C11,RACE1!$C$3:$H$42,6,),0)</f>
        <v>23</v>
      </c>
      <c r="F11" s="5">
        <f>IFERROR(VLOOKUP($C11,RACE2!$C$3:$H$42,6,),0)</f>
        <v>23</v>
      </c>
      <c r="G11" s="5">
        <f>IFERROR(VLOOKUP($C11,RACE3!$C$3:$H$42,6,),0)</f>
        <v>0</v>
      </c>
      <c r="H11" s="2">
        <f t="shared" si="0"/>
        <v>46</v>
      </c>
    </row>
    <row r="12" spans="1:8">
      <c r="A12" s="2">
        <v>10</v>
      </c>
      <c r="B12" s="6">
        <f>RACE1!B13</f>
        <v>44</v>
      </c>
      <c r="C12" s="6">
        <f>RACE1!C13</f>
        <v>97</v>
      </c>
      <c r="D12" s="6" t="str">
        <f>RACE1!D13</f>
        <v>Łukasz Wieczorek</v>
      </c>
      <c r="E12" s="5">
        <f>IFERROR(VLOOKUP($C12,RACE1!$C$3:$H$42,6,),0)</f>
        <v>21</v>
      </c>
      <c r="F12" s="5">
        <f>IFERROR(VLOOKUP($C12,RACE2!$C$3:$H$42,6,),0)</f>
        <v>22</v>
      </c>
      <c r="G12" s="5">
        <f>IFERROR(VLOOKUP($C12,RACE3!$C$3:$H$42,6,),0)</f>
        <v>0</v>
      </c>
      <c r="H12" s="2">
        <f t="shared" si="0"/>
        <v>43</v>
      </c>
    </row>
    <row r="13" spans="1:8">
      <c r="A13" s="2">
        <v>11</v>
      </c>
      <c r="B13" s="6">
        <f>RACE1!B12</f>
        <v>888</v>
      </c>
      <c r="C13" s="6">
        <f>RACE1!C12</f>
        <v>48</v>
      </c>
      <c r="D13" s="6" t="str">
        <f>RACE1!D12</f>
        <v>Damian Malec</v>
      </c>
      <c r="E13" s="5">
        <f>IFERROR(VLOOKUP($C13,RACE1!$C$3:$H$42,6,),0)</f>
        <v>22</v>
      </c>
      <c r="F13" s="5">
        <f>IFERROR(VLOOKUP($C13,RACE2!$C$3:$H$42,6,),0)</f>
        <v>20</v>
      </c>
      <c r="G13" s="5">
        <f>IFERROR(VLOOKUP($C13,RACE3!$C$3:$H$42,6,),0)</f>
        <v>0</v>
      </c>
      <c r="H13" s="2">
        <f t="shared" si="0"/>
        <v>42</v>
      </c>
    </row>
    <row r="14" spans="1:8">
      <c r="A14" s="2">
        <v>12</v>
      </c>
      <c r="B14" s="6">
        <f>RACE1!B14</f>
        <v>303</v>
      </c>
      <c r="C14" s="6">
        <f>RACE1!C14</f>
        <v>96</v>
      </c>
      <c r="D14" s="6" t="str">
        <f>RACE1!D14</f>
        <v>Maciej Szczap</v>
      </c>
      <c r="E14" s="5">
        <f>IFERROR(VLOOKUP($C14,RACE1!$C$3:$H$42,6,),0)</f>
        <v>20</v>
      </c>
      <c r="F14" s="5">
        <f>IFERROR(VLOOKUP($C14,RACE2!$C$3:$H$42,6,),0)</f>
        <v>21</v>
      </c>
      <c r="G14" s="5">
        <f>IFERROR(VLOOKUP($C14,RACE3!$C$3:$H$42,6,),0)</f>
        <v>0</v>
      </c>
      <c r="H14" s="2">
        <f t="shared" si="0"/>
        <v>41</v>
      </c>
    </row>
    <row r="15" spans="1:8">
      <c r="A15" s="2">
        <v>13</v>
      </c>
      <c r="B15" s="6">
        <f>RACE1!B15</f>
        <v>44</v>
      </c>
      <c r="C15" s="6">
        <f>RACE1!C15</f>
        <v>43</v>
      </c>
      <c r="D15" s="6" t="str">
        <f>RACE1!D15</f>
        <v>Sebastian Pazderski</v>
      </c>
      <c r="E15" s="5">
        <f>IFERROR(VLOOKUP($C15,RACE1!$C$3:$H$42,6,),0)</f>
        <v>19</v>
      </c>
      <c r="F15" s="5">
        <f>IFERROR(VLOOKUP($C15,RACE2!$C$3:$H$42,6,),0)</f>
        <v>19</v>
      </c>
      <c r="G15" s="5">
        <f>IFERROR(VLOOKUP($C15,RACE3!$C$3:$H$42,6,),0)</f>
        <v>0</v>
      </c>
      <c r="H15" s="2">
        <f t="shared" si="0"/>
        <v>38</v>
      </c>
    </row>
    <row r="16" spans="1:8">
      <c r="A16" s="2">
        <v>14</v>
      </c>
      <c r="B16" s="6">
        <f>RACE1!B17</f>
        <v>20</v>
      </c>
      <c r="C16" s="6">
        <f>RACE1!C17</f>
        <v>44</v>
      </c>
      <c r="D16" s="6" t="str">
        <f>RACE1!D17</f>
        <v>Piotr Kaczmarek</v>
      </c>
      <c r="E16" s="5">
        <f>IFERROR(VLOOKUP($C16,RACE1!$C$3:$H$42,6,),0)</f>
        <v>17</v>
      </c>
      <c r="F16" s="5">
        <f>IFERROR(VLOOKUP($C16,RACE2!$C$3:$H$42,6,),0)</f>
        <v>18</v>
      </c>
      <c r="G16" s="5">
        <f>IFERROR(VLOOKUP($C16,RACE3!$C$3:$H$42,6,),0)</f>
        <v>0</v>
      </c>
      <c r="H16" s="2">
        <f t="shared" si="0"/>
        <v>35</v>
      </c>
    </row>
    <row r="17" spans="1:8">
      <c r="A17" s="2">
        <v>15</v>
      </c>
      <c r="B17" s="6">
        <f>RACE1!B16</f>
        <v>300</v>
      </c>
      <c r="C17" s="6">
        <f>RACE1!C16</f>
        <v>51</v>
      </c>
      <c r="D17" s="6" t="str">
        <f>RACE1!D16</f>
        <v>Dominik Michałowski</v>
      </c>
      <c r="E17" s="5">
        <f>IFERROR(VLOOKUP($C17,RACE1!$C$3:$H$42,6,),0)</f>
        <v>18</v>
      </c>
      <c r="F17" s="5">
        <f>IFERROR(VLOOKUP($C17,RACE2!$C$3:$H$42,6,),0)</f>
        <v>17</v>
      </c>
      <c r="G17" s="5">
        <f>IFERROR(VLOOKUP($C17,RACE3!$C$3:$H$42,6,),0)</f>
        <v>0</v>
      </c>
      <c r="H17" s="2">
        <f t="shared" si="0"/>
        <v>35</v>
      </c>
    </row>
    <row r="18" spans="1:8">
      <c r="A18" s="2">
        <v>16</v>
      </c>
      <c r="B18" s="6">
        <f>RACE1!B18</f>
        <v>917</v>
      </c>
      <c r="C18" s="6">
        <f>RACE1!C18</f>
        <v>50</v>
      </c>
      <c r="D18" s="6" t="str">
        <f>RACE1!D18</f>
        <v>Marek Grzeczkowiak</v>
      </c>
      <c r="E18" s="5">
        <f>IFERROR(VLOOKUP($C18,RACE1!$C$3:$H$42,6,),0)</f>
        <v>16</v>
      </c>
      <c r="F18" s="5">
        <f>IFERROR(VLOOKUP($C18,RACE2!$C$3:$H$42,6,),0)</f>
        <v>16</v>
      </c>
      <c r="G18" s="5">
        <f>IFERROR(VLOOKUP($C18,RACE3!$C$3:$H$42,6,),0)</f>
        <v>0</v>
      </c>
      <c r="H18" s="2">
        <f t="shared" si="0"/>
        <v>32</v>
      </c>
    </row>
    <row r="19" spans="1:8">
      <c r="A19" s="2">
        <v>17</v>
      </c>
      <c r="B19" s="6">
        <f>RACE1!B19</f>
        <v>396</v>
      </c>
      <c r="C19" s="6">
        <f>RACE1!C19</f>
        <v>46</v>
      </c>
      <c r="D19" s="6" t="str">
        <f>RACE1!D19</f>
        <v>Agata Ewald</v>
      </c>
      <c r="E19" s="5">
        <f>IFERROR(VLOOKUP($C19,RACE1!$C$3:$H$42,6,),0)</f>
        <v>15</v>
      </c>
      <c r="F19" s="5">
        <f>IFERROR(VLOOKUP($C19,RACE2!$C$3:$H$42,6,),0)</f>
        <v>15</v>
      </c>
      <c r="G19" s="5">
        <f>IFERROR(VLOOKUP($C19,RACE3!$C$3:$H$42,6,),0)</f>
        <v>0</v>
      </c>
      <c r="H19" s="2">
        <f t="shared" si="0"/>
        <v>30</v>
      </c>
    </row>
    <row r="20" spans="1:8">
      <c r="A20" s="2">
        <v>18</v>
      </c>
      <c r="B20" s="6">
        <f>RACE1!B20</f>
        <v>55</v>
      </c>
      <c r="C20" s="6">
        <f>RACE1!C20</f>
        <v>19</v>
      </c>
      <c r="D20" s="6" t="str">
        <f>RACE1!D20</f>
        <v>Adrian Sudomirski</v>
      </c>
      <c r="E20" s="5">
        <f>IFERROR(VLOOKUP($C20,RACE1!$C$3:$H$42,6,),0)</f>
        <v>14</v>
      </c>
      <c r="F20" s="5">
        <f>IFERROR(VLOOKUP($C20,RACE2!$C$3:$H$42,6,),0)</f>
        <v>14</v>
      </c>
      <c r="G20" s="5">
        <f>IFERROR(VLOOKUP($C20,RACE3!$C$3:$H$42,6,),0)</f>
        <v>0</v>
      </c>
      <c r="H20" s="2">
        <f t="shared" si="0"/>
        <v>28</v>
      </c>
    </row>
    <row r="21" spans="1:8">
      <c r="A21" s="2">
        <v>19</v>
      </c>
      <c r="B21" s="6">
        <f>RACE1!B22</f>
        <v>743</v>
      </c>
      <c r="C21" s="6">
        <f>RACE1!C22</f>
        <v>6</v>
      </c>
      <c r="D21" s="6" t="str">
        <f>RACE1!D22</f>
        <v>Piotr Mleczak</v>
      </c>
      <c r="E21" s="5">
        <f>IFERROR(VLOOKUP($C21,RACE1!$C$3:$H$42,6,),0)</f>
        <v>12</v>
      </c>
      <c r="F21" s="5">
        <f>IFERROR(VLOOKUP($C21,RACE2!$C$3:$H$42,6,),0)</f>
        <v>13</v>
      </c>
      <c r="G21" s="5">
        <f>IFERROR(VLOOKUP($C21,RACE3!$C$3:$H$42,6,),0)</f>
        <v>0</v>
      </c>
      <c r="H21" s="2">
        <f t="shared" si="0"/>
        <v>25</v>
      </c>
    </row>
    <row r="22" spans="1:8">
      <c r="A22" s="2">
        <v>20</v>
      </c>
      <c r="B22" s="6">
        <f>RACE1!B21</f>
        <v>69</v>
      </c>
      <c r="C22" s="6">
        <f>RACE1!C21</f>
        <v>17</v>
      </c>
      <c r="D22" s="6" t="str">
        <f>RACE1!D21</f>
        <v>Robert Kamiński</v>
      </c>
      <c r="E22" s="5">
        <f>IFERROR(VLOOKUP($C22,RACE1!$C$3:$H$42,6,),0)</f>
        <v>13</v>
      </c>
      <c r="F22" s="5">
        <f>IFERROR(VLOOKUP($C22,RACE2!$C$3:$H$42,6,),0)</f>
        <v>12</v>
      </c>
      <c r="G22" s="5">
        <f>IFERROR(VLOOKUP($C22,RACE3!$C$3:$H$42,6,),0)</f>
        <v>0</v>
      </c>
      <c r="H22" s="2">
        <f t="shared" si="0"/>
        <v>25</v>
      </c>
    </row>
    <row r="23" spans="1:8">
      <c r="A23" s="2">
        <v>21</v>
      </c>
      <c r="B23" s="6">
        <f>RACE1!B24</f>
        <v>777</v>
      </c>
      <c r="C23" s="6">
        <f>RACE1!C24</f>
        <v>56</v>
      </c>
      <c r="D23" s="6" t="str">
        <f>RACE1!D24</f>
        <v>Wojciech Zygmunt</v>
      </c>
      <c r="E23" s="5">
        <f>IFERROR(VLOOKUP($C23,RACE1!$C$3:$H$42,6,),0)</f>
        <v>10</v>
      </c>
      <c r="F23" s="5">
        <f>IFERROR(VLOOKUP($C23,RACE2!$C$3:$H$42,6,),0)</f>
        <v>11</v>
      </c>
      <c r="G23" s="5">
        <f>IFERROR(VLOOKUP($C23,RACE3!$C$3:$H$42,6,),0)</f>
        <v>0</v>
      </c>
      <c r="H23" s="2">
        <f t="shared" si="0"/>
        <v>21</v>
      </c>
    </row>
    <row r="24" spans="1:8">
      <c r="A24" s="2">
        <v>22</v>
      </c>
      <c r="B24" s="6">
        <f>RACE1!B23</f>
        <v>8</v>
      </c>
      <c r="C24" s="6">
        <f>RACE1!C23</f>
        <v>98</v>
      </c>
      <c r="D24" s="6" t="str">
        <f>RACE1!D23</f>
        <v>Macin Iwanowski</v>
      </c>
      <c r="E24" s="5">
        <f>IFERROR(VLOOKUP($C24,RACE1!$C$3:$H$42,6,),0)</f>
        <v>11</v>
      </c>
      <c r="F24" s="5">
        <f>IFERROR(VLOOKUP($C24,RACE2!$C$3:$H$42,6,),0)</f>
        <v>10</v>
      </c>
      <c r="G24" s="5">
        <f>IFERROR(VLOOKUP($C24,RACE3!$C$3:$H$42,6,),0)</f>
        <v>0</v>
      </c>
      <c r="H24" s="2">
        <f t="shared" si="0"/>
        <v>21</v>
      </c>
    </row>
    <row r="25" spans="1:8">
      <c r="A25" s="2">
        <v>23</v>
      </c>
      <c r="B25" s="5">
        <f>RACE1!B25</f>
        <v>0</v>
      </c>
      <c r="C25" s="5">
        <f>RACE1!C25</f>
        <v>0</v>
      </c>
      <c r="D25" s="5">
        <f>RACE1!D25</f>
        <v>0</v>
      </c>
      <c r="E25" s="5">
        <f>IFERROR(VLOOKUP($C25,RACE1!$C$3:$H$42,6,),0)</f>
        <v>0</v>
      </c>
      <c r="F25" s="5">
        <f>IFERROR(VLOOKUP($C25,RACE2!$C$3:$H$42,6,),0)</f>
        <v>0</v>
      </c>
      <c r="G25" s="5">
        <f>IFERROR(VLOOKUP($C25,RACE3!$C$3:$H$42,6,),0)</f>
        <v>0</v>
      </c>
      <c r="H25" s="2">
        <f t="shared" si="0"/>
        <v>0</v>
      </c>
    </row>
    <row r="26" spans="1:8">
      <c r="A26" s="2">
        <v>24</v>
      </c>
      <c r="B26" s="5">
        <f>RACE1!B26</f>
        <v>0</v>
      </c>
      <c r="C26" s="5">
        <f>RACE1!C26</f>
        <v>0</v>
      </c>
      <c r="D26" s="5">
        <f>RACE1!D26</f>
        <v>0</v>
      </c>
      <c r="E26" s="5">
        <f>IFERROR(VLOOKUP($C26,RACE1!$C$3:$H$42,6,),0)</f>
        <v>0</v>
      </c>
      <c r="F26" s="5">
        <f>IFERROR(VLOOKUP($C26,RACE2!$C$3:$H$42,6,),0)</f>
        <v>0</v>
      </c>
      <c r="G26" s="5">
        <f>IFERROR(VLOOKUP($C26,RACE3!$C$3:$H$42,6,),0)</f>
        <v>0</v>
      </c>
      <c r="H26" s="2">
        <f t="shared" si="0"/>
        <v>0</v>
      </c>
    </row>
    <row r="27" spans="1:8">
      <c r="A27" s="2">
        <v>25</v>
      </c>
      <c r="B27" s="5">
        <f>RACE1!B27</f>
        <v>0</v>
      </c>
      <c r="C27" s="5">
        <f>RACE1!C27</f>
        <v>0</v>
      </c>
      <c r="D27" s="5">
        <f>RACE1!D27</f>
        <v>0</v>
      </c>
      <c r="E27" s="5">
        <f>IFERROR(VLOOKUP($C27,RACE1!$C$3:$H$42,6,),0)</f>
        <v>0</v>
      </c>
      <c r="F27" s="5">
        <f>IFERROR(VLOOKUP($C27,RACE2!$C$3:$H$42,6,),0)</f>
        <v>0</v>
      </c>
      <c r="G27" s="5">
        <f>IFERROR(VLOOKUP($C27,RACE3!$C$3:$H$42,6,),0)</f>
        <v>0</v>
      </c>
      <c r="H27" s="2">
        <f t="shared" si="0"/>
        <v>0</v>
      </c>
    </row>
    <row r="28" spans="1:8">
      <c r="A28" s="2">
        <v>26</v>
      </c>
      <c r="B28" s="5">
        <f>RACE1!B28</f>
        <v>0</v>
      </c>
      <c r="C28" s="5">
        <f>RACE1!C28</f>
        <v>0</v>
      </c>
      <c r="D28" s="5">
        <f>RACE1!D28</f>
        <v>0</v>
      </c>
      <c r="E28" s="5">
        <f>IFERROR(VLOOKUP($C28,RACE1!$C$3:$H$42,6,),0)</f>
        <v>0</v>
      </c>
      <c r="F28" s="5">
        <f>IFERROR(VLOOKUP($C28,RACE2!$C$3:$H$42,6,),0)</f>
        <v>0</v>
      </c>
      <c r="G28" s="5">
        <f>IFERROR(VLOOKUP($C28,RACE3!$C$3:$H$42,6,),0)</f>
        <v>0</v>
      </c>
      <c r="H28" s="2">
        <f t="shared" si="0"/>
        <v>0</v>
      </c>
    </row>
    <row r="29" spans="1:8">
      <c r="A29" s="2">
        <v>27</v>
      </c>
      <c r="B29" s="5">
        <f>RACE1!B29</f>
        <v>0</v>
      </c>
      <c r="C29" s="5">
        <f>RACE1!C29</f>
        <v>0</v>
      </c>
      <c r="D29" s="5">
        <f>RACE1!D29</f>
        <v>0</v>
      </c>
      <c r="E29" s="5">
        <f>IFERROR(VLOOKUP($C29,RACE1!$C$3:$H$42,6,),0)</f>
        <v>0</v>
      </c>
      <c r="F29" s="5">
        <f>IFERROR(VLOOKUP($C29,RACE2!$C$3:$H$42,6,),0)</f>
        <v>0</v>
      </c>
      <c r="G29" s="5">
        <f>IFERROR(VLOOKUP($C29,RACE3!$C$3:$H$42,6,),0)</f>
        <v>0</v>
      </c>
      <c r="H29" s="2">
        <f t="shared" si="0"/>
        <v>0</v>
      </c>
    </row>
    <row r="30" spans="1:8">
      <c r="A30" s="2">
        <v>28</v>
      </c>
      <c r="B30" s="5">
        <f>RACE1!B30</f>
        <v>0</v>
      </c>
      <c r="C30" s="5">
        <f>RACE1!C30</f>
        <v>0</v>
      </c>
      <c r="D30" s="5">
        <f>RACE1!D30</f>
        <v>0</v>
      </c>
      <c r="E30" s="5">
        <f>IFERROR(VLOOKUP($C30,RACE1!$C$3:$H$42,6,),0)</f>
        <v>0</v>
      </c>
      <c r="F30" s="5">
        <f>IFERROR(VLOOKUP($C30,RACE2!$C$3:$H$42,6,),0)</f>
        <v>0</v>
      </c>
      <c r="G30" s="5">
        <f>IFERROR(VLOOKUP($C30,RACE3!$C$3:$H$42,6,),0)</f>
        <v>0</v>
      </c>
      <c r="H30" s="2">
        <f t="shared" si="0"/>
        <v>0</v>
      </c>
    </row>
    <row r="31" spans="1:8">
      <c r="A31" s="2">
        <v>29</v>
      </c>
      <c r="B31" s="5">
        <f>RACE1!B31</f>
        <v>0</v>
      </c>
      <c r="C31" s="5">
        <f>RACE1!C31</f>
        <v>0</v>
      </c>
      <c r="D31" s="5">
        <f>RACE1!D31</f>
        <v>0</v>
      </c>
      <c r="E31" s="5">
        <f>IFERROR(VLOOKUP($C31,RACE1!$C$3:$H$42,6,),0)</f>
        <v>0</v>
      </c>
      <c r="F31" s="5">
        <f>IFERROR(VLOOKUP($C31,RACE2!$C$3:$H$42,6,),0)</f>
        <v>0</v>
      </c>
      <c r="G31" s="5">
        <f>IFERROR(VLOOKUP($C31,RACE3!$C$3:$H$42,6,),0)</f>
        <v>0</v>
      </c>
      <c r="H31" s="2">
        <f t="shared" si="0"/>
        <v>0</v>
      </c>
    </row>
    <row r="32" spans="1:8">
      <c r="A32" s="2">
        <v>30</v>
      </c>
      <c r="B32" s="5">
        <f>RACE1!B32</f>
        <v>0</v>
      </c>
      <c r="C32" s="5">
        <f>RACE1!C32</f>
        <v>0</v>
      </c>
      <c r="D32" s="5">
        <f>RACE1!D32</f>
        <v>0</v>
      </c>
      <c r="E32" s="5">
        <f>IFERROR(VLOOKUP($C32,RACE1!$C$3:$H$42,6,),0)</f>
        <v>0</v>
      </c>
      <c r="F32" s="5">
        <f>IFERROR(VLOOKUP($C32,RACE2!$C$3:$H$42,6,),0)</f>
        <v>0</v>
      </c>
      <c r="G32" s="5">
        <f>IFERROR(VLOOKUP($C32,RACE3!$C$3:$H$42,6,),0)</f>
        <v>0</v>
      </c>
      <c r="H32" s="2">
        <f t="shared" si="0"/>
        <v>0</v>
      </c>
    </row>
    <row r="33" spans="1:8">
      <c r="A33" s="2">
        <v>31</v>
      </c>
      <c r="B33" s="5">
        <f>RACE1!B33</f>
        <v>0</v>
      </c>
      <c r="C33" s="5">
        <f>RACE1!C33</f>
        <v>0</v>
      </c>
      <c r="D33" s="5">
        <f>RACE1!D33</f>
        <v>0</v>
      </c>
      <c r="E33" s="5">
        <f>IFERROR(VLOOKUP($C33,RACE1!$C$3:$H$42,6,),0)</f>
        <v>0</v>
      </c>
      <c r="F33" s="5">
        <f>IFERROR(VLOOKUP($C33,RACE2!$C$3:$H$42,6,),0)</f>
        <v>0</v>
      </c>
      <c r="G33" s="5">
        <f>IFERROR(VLOOKUP($C33,RACE3!$C$3:$H$42,6,),0)</f>
        <v>0</v>
      </c>
      <c r="H33" s="2">
        <f t="shared" si="0"/>
        <v>0</v>
      </c>
    </row>
    <row r="34" spans="1:8">
      <c r="A34" s="2">
        <v>32</v>
      </c>
      <c r="B34" s="5">
        <f>RACE1!B34</f>
        <v>0</v>
      </c>
      <c r="C34" s="5">
        <f>RACE1!C34</f>
        <v>0</v>
      </c>
      <c r="D34" s="5">
        <f>RACE1!D34</f>
        <v>0</v>
      </c>
      <c r="E34" s="5">
        <f>IFERROR(VLOOKUP($C34,RACE1!$C$3:$H$42,6,),0)</f>
        <v>0</v>
      </c>
      <c r="F34" s="5">
        <f>IFERROR(VLOOKUP($C34,RACE2!$C$3:$H$42,6,),0)</f>
        <v>0</v>
      </c>
      <c r="G34" s="5">
        <f>IFERROR(VLOOKUP($C34,RACE3!$C$3:$H$42,6,),0)</f>
        <v>0</v>
      </c>
      <c r="H34" s="2">
        <f t="shared" si="0"/>
        <v>0</v>
      </c>
    </row>
    <row r="35" spans="1:8">
      <c r="A35" s="2">
        <v>33</v>
      </c>
      <c r="B35" s="5">
        <f>RACE1!B35</f>
        <v>0</v>
      </c>
      <c r="C35" s="5">
        <f>RACE1!C35</f>
        <v>0</v>
      </c>
      <c r="D35" s="5">
        <f>RACE1!D35</f>
        <v>0</v>
      </c>
      <c r="E35" s="5">
        <f>IFERROR(VLOOKUP($C35,RACE1!$C$3:$H$42,6,),0)</f>
        <v>0</v>
      </c>
      <c r="F35" s="5">
        <f>IFERROR(VLOOKUP($C35,RACE2!$C$3:$H$42,6,),0)</f>
        <v>0</v>
      </c>
      <c r="G35" s="5">
        <f>IFERROR(VLOOKUP($C35,RACE3!$C$3:$H$42,6,),0)</f>
        <v>0</v>
      </c>
      <c r="H35" s="2">
        <f t="shared" si="0"/>
        <v>0</v>
      </c>
    </row>
    <row r="36" spans="1:8">
      <c r="A36" s="2">
        <v>34</v>
      </c>
      <c r="B36" s="5">
        <f>RACE1!B36</f>
        <v>0</v>
      </c>
      <c r="C36" s="5">
        <f>RACE1!C36</f>
        <v>0</v>
      </c>
      <c r="D36" s="5">
        <f>RACE1!D36</f>
        <v>0</v>
      </c>
      <c r="E36" s="5">
        <f>IFERROR(VLOOKUP($C36,RACE1!$C$3:$H$42,6,),0)</f>
        <v>0</v>
      </c>
      <c r="F36" s="5">
        <f>IFERROR(VLOOKUP($C36,RACE2!$C$3:$H$42,6,),0)</f>
        <v>0</v>
      </c>
      <c r="G36" s="5">
        <f>IFERROR(VLOOKUP($C36,RACE3!$C$3:$H$42,6,),0)</f>
        <v>0</v>
      </c>
      <c r="H36" s="2">
        <f t="shared" si="0"/>
        <v>0</v>
      </c>
    </row>
    <row r="37" spans="1:8">
      <c r="A37" s="2">
        <v>35</v>
      </c>
      <c r="B37" s="5">
        <f>RACE1!B37</f>
        <v>0</v>
      </c>
      <c r="C37" s="5">
        <f>RACE1!C37</f>
        <v>0</v>
      </c>
      <c r="D37" s="5">
        <f>RACE1!D37</f>
        <v>0</v>
      </c>
      <c r="E37" s="5">
        <f>IFERROR(VLOOKUP($C37,RACE1!$C$3:$H$42,6,),0)</f>
        <v>0</v>
      </c>
      <c r="F37" s="5">
        <f>IFERROR(VLOOKUP($C37,RACE2!$C$3:$H$42,6,),0)</f>
        <v>0</v>
      </c>
      <c r="G37" s="5">
        <f>IFERROR(VLOOKUP($C37,RACE3!$C$3:$H$42,6,),0)</f>
        <v>0</v>
      </c>
      <c r="H37" s="2">
        <f t="shared" si="0"/>
        <v>0</v>
      </c>
    </row>
    <row r="38" spans="1:8">
      <c r="A38" s="2">
        <v>36</v>
      </c>
      <c r="B38" s="5">
        <f>RACE1!B38</f>
        <v>0</v>
      </c>
      <c r="C38" s="5">
        <f>RACE1!C38</f>
        <v>0</v>
      </c>
      <c r="D38" s="5">
        <f>RACE1!D38</f>
        <v>0</v>
      </c>
      <c r="E38" s="5">
        <f>IFERROR(VLOOKUP($C38,RACE1!$C$3:$H$42,6,),0)</f>
        <v>0</v>
      </c>
      <c r="F38" s="5">
        <f>IFERROR(VLOOKUP($C38,RACE2!$C$3:$H$42,6,),0)</f>
        <v>0</v>
      </c>
      <c r="G38" s="5">
        <f>IFERROR(VLOOKUP($C38,RACE3!$C$3:$H$42,6,),0)</f>
        <v>0</v>
      </c>
      <c r="H38" s="2">
        <f t="shared" si="0"/>
        <v>0</v>
      </c>
    </row>
    <row r="39" spans="1:8">
      <c r="A39" s="2">
        <v>37</v>
      </c>
      <c r="B39" s="5">
        <f>RACE1!B39</f>
        <v>0</v>
      </c>
      <c r="C39" s="5">
        <f>RACE1!C39</f>
        <v>0</v>
      </c>
      <c r="D39" s="5">
        <f>RACE1!D39</f>
        <v>0</v>
      </c>
      <c r="E39" s="5">
        <f>IFERROR(VLOOKUP($C39,RACE1!$C$3:$H$42,6,),0)</f>
        <v>0</v>
      </c>
      <c r="F39" s="5">
        <f>IFERROR(VLOOKUP($C39,RACE2!$C$3:$H$42,6,),0)</f>
        <v>0</v>
      </c>
      <c r="G39" s="5">
        <f>IFERROR(VLOOKUP($C39,RACE3!$C$3:$H$42,6,),0)</f>
        <v>0</v>
      </c>
      <c r="H39" s="2">
        <f t="shared" si="0"/>
        <v>0</v>
      </c>
    </row>
    <row r="40" spans="1:8">
      <c r="A40" s="2">
        <v>38</v>
      </c>
      <c r="B40" s="5">
        <f>RACE1!B40</f>
        <v>0</v>
      </c>
      <c r="C40" s="5">
        <f>RACE1!C40</f>
        <v>0</v>
      </c>
      <c r="D40" s="5">
        <f>RACE1!D40</f>
        <v>0</v>
      </c>
      <c r="E40" s="5">
        <f>IFERROR(VLOOKUP($C40,RACE1!$C$3:$H$42,6,),0)</f>
        <v>0</v>
      </c>
      <c r="F40" s="5">
        <f>IFERROR(VLOOKUP($C40,RACE2!$C$3:$H$42,6,),0)</f>
        <v>0</v>
      </c>
      <c r="G40" s="5">
        <f>IFERROR(VLOOKUP($C40,RACE3!$C$3:$H$42,6,),0)</f>
        <v>0</v>
      </c>
      <c r="H40" s="2">
        <f t="shared" si="0"/>
        <v>0</v>
      </c>
    </row>
    <row r="41" spans="1:8">
      <c r="A41" s="2">
        <v>39</v>
      </c>
      <c r="B41" s="5">
        <f>RACE1!B41</f>
        <v>0</v>
      </c>
      <c r="C41" s="5">
        <f>RACE1!C41</f>
        <v>0</v>
      </c>
      <c r="D41" s="5">
        <f>RACE1!D41</f>
        <v>0</v>
      </c>
      <c r="E41" s="5">
        <f>IFERROR(VLOOKUP($C41,RACE1!$C$3:$H$42,6,),0)</f>
        <v>0</v>
      </c>
      <c r="F41" s="5">
        <f>IFERROR(VLOOKUP($C41,RACE2!$C$3:$H$42,6,),0)</f>
        <v>0</v>
      </c>
      <c r="G41" s="5">
        <f>IFERROR(VLOOKUP($C41,RACE3!$C$3:$H$42,6,),0)</f>
        <v>0</v>
      </c>
      <c r="H41" s="2">
        <f t="shared" si="0"/>
        <v>0</v>
      </c>
    </row>
    <row r="42" spans="1:8">
      <c r="A42" s="2">
        <v>40</v>
      </c>
      <c r="B42" s="5">
        <f>RACE1!B42</f>
        <v>0</v>
      </c>
      <c r="C42" s="5">
        <f>RACE1!C42</f>
        <v>0</v>
      </c>
      <c r="D42" s="5">
        <f>RACE1!D42</f>
        <v>0</v>
      </c>
      <c r="E42" s="5">
        <f>IFERROR(VLOOKUP($C42,RACE1!$C$3:$H$42,6,),0)</f>
        <v>0</v>
      </c>
      <c r="F42" s="5">
        <f>IFERROR(VLOOKUP($C42,RACE2!$C$3:$H$42,6,),0)</f>
        <v>0</v>
      </c>
      <c r="G42" s="5">
        <f>IFERROR(VLOOKUP($C42,RACE3!$C$3:$H$42,6,),0)</f>
        <v>0</v>
      </c>
      <c r="H42" s="2">
        <f t="shared" si="0"/>
        <v>0</v>
      </c>
    </row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J11" sqref="J11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17</v>
      </c>
      <c r="G2" s="2" t="s">
        <v>18</v>
      </c>
      <c r="H2" s="2" t="s">
        <v>8</v>
      </c>
    </row>
    <row r="3" spans="1:8">
      <c r="A3" s="2">
        <v>1</v>
      </c>
      <c r="B3" s="2">
        <v>33</v>
      </c>
      <c r="C3" s="2">
        <v>41</v>
      </c>
      <c r="D3" s="2" t="s">
        <v>19</v>
      </c>
      <c r="E3" s="2"/>
      <c r="F3" s="2">
        <v>14</v>
      </c>
      <c r="G3" s="2" t="s">
        <v>20</v>
      </c>
      <c r="H3" s="2">
        <v>35</v>
      </c>
    </row>
    <row r="4" spans="1:8">
      <c r="A4" s="2">
        <v>2</v>
      </c>
      <c r="B4" s="2">
        <v>192</v>
      </c>
      <c r="C4" s="2">
        <v>4</v>
      </c>
      <c r="D4" s="2" t="s">
        <v>21</v>
      </c>
      <c r="E4" s="2"/>
      <c r="F4" s="2">
        <v>13</v>
      </c>
      <c r="G4" s="2" t="s">
        <v>22</v>
      </c>
      <c r="H4" s="2">
        <v>32</v>
      </c>
    </row>
    <row r="5" spans="1:8">
      <c r="A5" s="2">
        <v>3</v>
      </c>
      <c r="B5" s="2">
        <v>4</v>
      </c>
      <c r="C5" s="2">
        <v>45</v>
      </c>
      <c r="D5" s="2" t="s">
        <v>23</v>
      </c>
      <c r="E5" s="2"/>
      <c r="F5" s="2">
        <v>13</v>
      </c>
      <c r="G5" s="2" t="s">
        <v>24</v>
      </c>
      <c r="H5" s="2">
        <v>30</v>
      </c>
    </row>
    <row r="6" spans="1:8">
      <c r="A6" s="2">
        <v>4</v>
      </c>
      <c r="B6" s="2">
        <v>280</v>
      </c>
      <c r="C6" s="2">
        <v>57</v>
      </c>
      <c r="D6" s="2" t="s">
        <v>25</v>
      </c>
      <c r="E6" s="2"/>
      <c r="F6" s="2">
        <v>13</v>
      </c>
      <c r="G6" s="2" t="s">
        <v>26</v>
      </c>
      <c r="H6" s="2">
        <v>28</v>
      </c>
    </row>
    <row r="7" spans="1:8">
      <c r="A7" s="2">
        <v>5</v>
      </c>
      <c r="B7" s="2">
        <v>84</v>
      </c>
      <c r="C7" s="2">
        <v>100</v>
      </c>
      <c r="D7" s="2" t="s">
        <v>27</v>
      </c>
      <c r="E7" s="2"/>
      <c r="F7" s="2">
        <v>13</v>
      </c>
      <c r="G7" s="2" t="s">
        <v>28</v>
      </c>
      <c r="H7" s="2">
        <v>27</v>
      </c>
    </row>
    <row r="8" spans="1:8">
      <c r="A8" s="2">
        <v>6</v>
      </c>
      <c r="B8" s="2">
        <v>758</v>
      </c>
      <c r="C8" s="2">
        <v>60</v>
      </c>
      <c r="D8" s="2" t="s">
        <v>29</v>
      </c>
      <c r="E8" s="2"/>
      <c r="F8" s="2">
        <v>13</v>
      </c>
      <c r="G8" s="2" t="s">
        <v>30</v>
      </c>
      <c r="H8" s="2">
        <v>26</v>
      </c>
    </row>
    <row r="9" spans="1:8">
      <c r="A9" s="2">
        <v>7</v>
      </c>
      <c r="B9" s="2">
        <v>92</v>
      </c>
      <c r="C9" s="2">
        <v>9</v>
      </c>
      <c r="D9" s="2" t="s">
        <v>31</v>
      </c>
      <c r="E9" s="2"/>
      <c r="F9" s="2">
        <v>13</v>
      </c>
      <c r="G9" s="2" t="s">
        <v>32</v>
      </c>
      <c r="H9" s="2">
        <v>25</v>
      </c>
    </row>
    <row r="10" spans="1:8">
      <c r="A10" s="2">
        <v>8</v>
      </c>
      <c r="B10" s="2">
        <v>123</v>
      </c>
      <c r="C10" s="2">
        <v>122</v>
      </c>
      <c r="D10" s="2" t="s">
        <v>33</v>
      </c>
      <c r="E10" s="2"/>
      <c r="F10" s="2">
        <v>13</v>
      </c>
      <c r="G10" s="2" t="s">
        <v>34</v>
      </c>
      <c r="H10" s="2">
        <v>24</v>
      </c>
    </row>
    <row r="11" spans="1:8">
      <c r="A11" s="2">
        <v>9</v>
      </c>
      <c r="B11" s="2">
        <v>290</v>
      </c>
      <c r="C11" s="2">
        <v>59</v>
      </c>
      <c r="D11" s="2" t="s">
        <v>35</v>
      </c>
      <c r="E11" s="2"/>
      <c r="F11" s="2">
        <v>13</v>
      </c>
      <c r="G11" s="2" t="s">
        <v>36</v>
      </c>
      <c r="H11" s="2">
        <v>23</v>
      </c>
    </row>
    <row r="12" spans="1:8">
      <c r="A12" s="2">
        <v>10</v>
      </c>
      <c r="B12" s="2">
        <v>888</v>
      </c>
      <c r="C12" s="2">
        <v>48</v>
      </c>
      <c r="D12" s="2" t="s">
        <v>37</v>
      </c>
      <c r="E12" s="2"/>
      <c r="F12" s="2">
        <v>13</v>
      </c>
      <c r="G12" s="2" t="s">
        <v>38</v>
      </c>
      <c r="H12" s="2">
        <v>22</v>
      </c>
    </row>
    <row r="13" spans="1:8">
      <c r="A13" s="2">
        <v>11</v>
      </c>
      <c r="B13" s="2">
        <v>44</v>
      </c>
      <c r="C13" s="2">
        <v>97</v>
      </c>
      <c r="D13" s="2" t="s">
        <v>39</v>
      </c>
      <c r="E13" s="2"/>
      <c r="F13" s="2">
        <v>13</v>
      </c>
      <c r="G13" s="2" t="s">
        <v>40</v>
      </c>
      <c r="H13" s="2">
        <v>21</v>
      </c>
    </row>
    <row r="14" spans="1:8">
      <c r="A14" s="2">
        <v>12</v>
      </c>
      <c r="B14" s="2">
        <v>303</v>
      </c>
      <c r="C14" s="2">
        <v>96</v>
      </c>
      <c r="D14" s="2" t="s">
        <v>41</v>
      </c>
      <c r="E14" s="2"/>
      <c r="F14" s="2">
        <v>13</v>
      </c>
      <c r="G14" s="2" t="s">
        <v>42</v>
      </c>
      <c r="H14" s="2">
        <v>20</v>
      </c>
    </row>
    <row r="15" spans="1:8">
      <c r="A15" s="2">
        <v>13</v>
      </c>
      <c r="B15" s="2">
        <v>44</v>
      </c>
      <c r="C15" s="2">
        <v>43</v>
      </c>
      <c r="D15" s="2" t="s">
        <v>43</v>
      </c>
      <c r="E15" s="2"/>
      <c r="F15" s="2">
        <v>12</v>
      </c>
      <c r="G15" s="2" t="s">
        <v>44</v>
      </c>
      <c r="H15" s="2">
        <v>19</v>
      </c>
    </row>
    <row r="16" spans="1:8">
      <c r="A16" s="2">
        <v>14</v>
      </c>
      <c r="B16" s="2">
        <v>300</v>
      </c>
      <c r="C16" s="2">
        <v>51</v>
      </c>
      <c r="D16" s="2" t="s">
        <v>45</v>
      </c>
      <c r="E16" s="2"/>
      <c r="F16" s="2">
        <v>12</v>
      </c>
      <c r="G16" s="2" t="s">
        <v>46</v>
      </c>
      <c r="H16" s="2">
        <v>18</v>
      </c>
    </row>
    <row r="17" spans="1:8">
      <c r="A17" s="2">
        <v>15</v>
      </c>
      <c r="B17" s="2">
        <v>20</v>
      </c>
      <c r="C17" s="2">
        <v>44</v>
      </c>
      <c r="D17" s="2" t="s">
        <v>47</v>
      </c>
      <c r="E17" s="2"/>
      <c r="F17" s="2">
        <v>12</v>
      </c>
      <c r="G17" s="2" t="s">
        <v>48</v>
      </c>
      <c r="H17" s="2">
        <v>17</v>
      </c>
    </row>
    <row r="18" spans="1:8">
      <c r="A18" s="2">
        <v>16</v>
      </c>
      <c r="B18" s="2">
        <v>917</v>
      </c>
      <c r="C18" s="2">
        <v>50</v>
      </c>
      <c r="D18" s="2" t="s">
        <v>49</v>
      </c>
      <c r="E18" s="2"/>
      <c r="F18" s="2">
        <v>12</v>
      </c>
      <c r="G18" s="2" t="s">
        <v>50</v>
      </c>
      <c r="H18" s="2">
        <v>16</v>
      </c>
    </row>
    <row r="19" spans="1:8">
      <c r="A19" s="2">
        <v>17</v>
      </c>
      <c r="B19" s="2">
        <v>396</v>
      </c>
      <c r="C19" s="2">
        <v>46</v>
      </c>
      <c r="D19" s="2" t="s">
        <v>51</v>
      </c>
      <c r="E19" s="2"/>
      <c r="F19" s="2">
        <v>12</v>
      </c>
      <c r="G19" s="2" t="s">
        <v>52</v>
      </c>
      <c r="H19" s="2">
        <v>15</v>
      </c>
    </row>
    <row r="20" spans="1:8">
      <c r="A20" s="2">
        <v>18</v>
      </c>
      <c r="B20" s="2">
        <v>55</v>
      </c>
      <c r="C20" s="2">
        <v>19</v>
      </c>
      <c r="D20" s="2" t="s">
        <v>53</v>
      </c>
      <c r="E20" s="2"/>
      <c r="F20" s="2">
        <v>11</v>
      </c>
      <c r="G20" s="2" t="s">
        <v>54</v>
      </c>
      <c r="H20" s="2">
        <v>14</v>
      </c>
    </row>
    <row r="21" spans="1:8">
      <c r="A21" s="2">
        <v>19</v>
      </c>
      <c r="B21" s="2">
        <v>69</v>
      </c>
      <c r="C21" s="2">
        <v>17</v>
      </c>
      <c r="D21" s="2" t="s">
        <v>55</v>
      </c>
      <c r="E21" s="2"/>
      <c r="F21" s="2">
        <v>11</v>
      </c>
      <c r="G21" s="2" t="s">
        <v>56</v>
      </c>
      <c r="H21" s="2">
        <v>13</v>
      </c>
    </row>
    <row r="22" spans="1:8">
      <c r="A22" s="2">
        <v>20</v>
      </c>
      <c r="B22" s="2">
        <v>743</v>
      </c>
      <c r="C22" s="2">
        <v>6</v>
      </c>
      <c r="D22" s="2" t="s">
        <v>57</v>
      </c>
      <c r="E22" s="2"/>
      <c r="F22" s="2">
        <v>11</v>
      </c>
      <c r="G22" s="2" t="s">
        <v>58</v>
      </c>
      <c r="H22" s="2">
        <v>12</v>
      </c>
    </row>
    <row r="23" spans="1:8">
      <c r="A23" s="2">
        <v>21</v>
      </c>
      <c r="B23" s="2">
        <v>8</v>
      </c>
      <c r="C23" s="2">
        <v>98</v>
      </c>
      <c r="D23" s="2" t="s">
        <v>59</v>
      </c>
      <c r="E23" s="2"/>
      <c r="F23" s="2">
        <v>2</v>
      </c>
      <c r="G23" s="2" t="s">
        <v>60</v>
      </c>
      <c r="H23" s="2">
        <v>11</v>
      </c>
    </row>
    <row r="24" spans="1:8">
      <c r="A24" s="2">
        <v>22</v>
      </c>
      <c r="B24" s="2">
        <v>777</v>
      </c>
      <c r="C24" s="2">
        <v>56</v>
      </c>
      <c r="D24" s="2" t="s">
        <v>61</v>
      </c>
      <c r="E24" s="2"/>
      <c r="F24" s="2">
        <v>0</v>
      </c>
      <c r="G24" s="2" t="s">
        <v>62</v>
      </c>
      <c r="H24" s="3">
        <v>10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9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8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7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6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5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4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3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2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1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K11" sqref="K11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17</v>
      </c>
      <c r="G2" s="2" t="s">
        <v>18</v>
      </c>
      <c r="H2" s="4" t="s">
        <v>8</v>
      </c>
    </row>
    <row r="3" spans="1:8">
      <c r="A3" s="2">
        <v>1</v>
      </c>
      <c r="B3" s="2">
        <v>33</v>
      </c>
      <c r="C3" s="2">
        <v>41</v>
      </c>
      <c r="D3" s="2" t="s">
        <v>19</v>
      </c>
      <c r="E3" s="2"/>
      <c r="F3" s="2">
        <v>14</v>
      </c>
      <c r="G3" s="2" t="s">
        <v>63</v>
      </c>
      <c r="H3" s="2">
        <v>35</v>
      </c>
    </row>
    <row r="4" spans="1:8">
      <c r="A4" s="2">
        <v>2</v>
      </c>
      <c r="B4" s="2">
        <v>4</v>
      </c>
      <c r="C4" s="2">
        <v>45</v>
      </c>
      <c r="D4" s="2" t="s">
        <v>23</v>
      </c>
      <c r="E4" s="2"/>
      <c r="F4" s="2">
        <v>14</v>
      </c>
      <c r="G4" s="2" t="s">
        <v>64</v>
      </c>
      <c r="H4" s="2">
        <v>32</v>
      </c>
    </row>
    <row r="5" spans="1:8">
      <c r="A5" s="2">
        <v>3</v>
      </c>
      <c r="B5" s="2">
        <v>280</v>
      </c>
      <c r="C5" s="2">
        <v>57</v>
      </c>
      <c r="D5" s="2" t="s">
        <v>25</v>
      </c>
      <c r="E5" s="2"/>
      <c r="F5" s="2">
        <v>14</v>
      </c>
      <c r="G5" s="2" t="s">
        <v>65</v>
      </c>
      <c r="H5" s="2">
        <v>30</v>
      </c>
    </row>
    <row r="6" spans="1:8">
      <c r="A6" s="2">
        <v>4</v>
      </c>
      <c r="B6" s="2">
        <v>84</v>
      </c>
      <c r="C6" s="2">
        <v>100</v>
      </c>
      <c r="D6" s="2" t="s">
        <v>27</v>
      </c>
      <c r="E6" s="2"/>
      <c r="F6" s="2">
        <v>13</v>
      </c>
      <c r="G6" s="2" t="s">
        <v>66</v>
      </c>
      <c r="H6" s="2">
        <v>28</v>
      </c>
    </row>
    <row r="7" spans="1:8">
      <c r="A7" s="2">
        <v>5</v>
      </c>
      <c r="B7" s="2">
        <v>192</v>
      </c>
      <c r="C7" s="2">
        <v>4</v>
      </c>
      <c r="D7" s="2" t="s">
        <v>21</v>
      </c>
      <c r="E7" s="2"/>
      <c r="F7" s="2">
        <v>13</v>
      </c>
      <c r="G7" s="2" t="s">
        <v>67</v>
      </c>
      <c r="H7" s="2">
        <v>27</v>
      </c>
    </row>
    <row r="8" spans="1:8">
      <c r="A8" s="2">
        <v>6</v>
      </c>
      <c r="B8" s="2">
        <v>758</v>
      </c>
      <c r="C8" s="2">
        <v>60</v>
      </c>
      <c r="D8" s="2" t="s">
        <v>29</v>
      </c>
      <c r="E8" s="2"/>
      <c r="F8" s="2">
        <v>13</v>
      </c>
      <c r="G8" s="2" t="s">
        <v>68</v>
      </c>
      <c r="H8" s="2">
        <v>26</v>
      </c>
    </row>
    <row r="9" spans="1:8">
      <c r="A9" s="2">
        <v>7</v>
      </c>
      <c r="B9" s="2">
        <v>92</v>
      </c>
      <c r="C9" s="2">
        <v>9</v>
      </c>
      <c r="D9" s="2" t="s">
        <v>31</v>
      </c>
      <c r="E9" s="2"/>
      <c r="F9" s="2">
        <v>13</v>
      </c>
      <c r="G9" s="2" t="s">
        <v>69</v>
      </c>
      <c r="H9" s="2">
        <v>25</v>
      </c>
    </row>
    <row r="10" spans="1:8">
      <c r="A10" s="2">
        <v>8</v>
      </c>
      <c r="B10" s="2">
        <v>123</v>
      </c>
      <c r="C10" s="2">
        <v>122</v>
      </c>
      <c r="D10" s="2" t="s">
        <v>33</v>
      </c>
      <c r="E10" s="2"/>
      <c r="F10" s="2">
        <v>13</v>
      </c>
      <c r="G10" s="2" t="s">
        <v>70</v>
      </c>
      <c r="H10" s="2">
        <v>24</v>
      </c>
    </row>
    <row r="11" spans="1:8">
      <c r="A11" s="2">
        <v>9</v>
      </c>
      <c r="B11" s="2">
        <v>290</v>
      </c>
      <c r="C11" s="2">
        <v>59</v>
      </c>
      <c r="D11" s="2" t="s">
        <v>35</v>
      </c>
      <c r="E11" s="2"/>
      <c r="F11" s="2">
        <v>13</v>
      </c>
      <c r="G11" s="2" t="s">
        <v>71</v>
      </c>
      <c r="H11" s="2">
        <v>23</v>
      </c>
    </row>
    <row r="12" spans="1:8">
      <c r="A12" s="2">
        <v>10</v>
      </c>
      <c r="B12" s="2">
        <v>44</v>
      </c>
      <c r="C12" s="2">
        <v>97</v>
      </c>
      <c r="D12" s="2" t="s">
        <v>39</v>
      </c>
      <c r="E12" s="2"/>
      <c r="F12" s="2">
        <v>13</v>
      </c>
      <c r="G12" s="2" t="s">
        <v>72</v>
      </c>
      <c r="H12" s="2">
        <v>22</v>
      </c>
    </row>
    <row r="13" spans="1:8">
      <c r="A13" s="2">
        <v>11</v>
      </c>
      <c r="B13" s="2">
        <v>303</v>
      </c>
      <c r="C13" s="2">
        <v>96</v>
      </c>
      <c r="D13" s="2" t="s">
        <v>41</v>
      </c>
      <c r="E13" s="2"/>
      <c r="F13" s="2">
        <v>13</v>
      </c>
      <c r="G13" s="2" t="s">
        <v>73</v>
      </c>
      <c r="H13" s="2">
        <v>21</v>
      </c>
    </row>
    <row r="14" spans="1:8">
      <c r="A14" s="2">
        <v>12</v>
      </c>
      <c r="B14" s="2">
        <v>888</v>
      </c>
      <c r="C14" s="2">
        <v>48</v>
      </c>
      <c r="D14" s="2" t="s">
        <v>37</v>
      </c>
      <c r="E14" s="2"/>
      <c r="F14" s="2">
        <v>13</v>
      </c>
      <c r="G14" s="2" t="s">
        <v>74</v>
      </c>
      <c r="H14" s="2">
        <v>20</v>
      </c>
    </row>
    <row r="15" spans="1:8">
      <c r="A15" s="2">
        <v>13</v>
      </c>
      <c r="B15" s="2">
        <v>44</v>
      </c>
      <c r="C15" s="2">
        <v>43</v>
      </c>
      <c r="D15" s="2" t="s">
        <v>43</v>
      </c>
      <c r="E15" s="2"/>
      <c r="F15" s="2">
        <v>12</v>
      </c>
      <c r="G15" s="2" t="s">
        <v>75</v>
      </c>
      <c r="H15" s="2">
        <v>19</v>
      </c>
    </row>
    <row r="16" spans="1:8">
      <c r="A16" s="2">
        <v>14</v>
      </c>
      <c r="B16" s="2">
        <v>20</v>
      </c>
      <c r="C16" s="2">
        <v>44</v>
      </c>
      <c r="D16" s="2" t="s">
        <v>47</v>
      </c>
      <c r="E16" s="2"/>
      <c r="F16" s="2">
        <v>12</v>
      </c>
      <c r="G16" s="2" t="s">
        <v>76</v>
      </c>
      <c r="H16" s="2">
        <v>18</v>
      </c>
    </row>
    <row r="17" spans="1:8">
      <c r="A17" s="2">
        <v>15</v>
      </c>
      <c r="B17" s="2">
        <v>300</v>
      </c>
      <c r="C17" s="2">
        <v>51</v>
      </c>
      <c r="D17" s="2" t="s">
        <v>45</v>
      </c>
      <c r="E17" s="2"/>
      <c r="F17" s="2">
        <v>12</v>
      </c>
      <c r="G17" s="2" t="s">
        <v>77</v>
      </c>
      <c r="H17" s="2">
        <v>17</v>
      </c>
    </row>
    <row r="18" spans="1:8">
      <c r="A18" s="2">
        <v>16</v>
      </c>
      <c r="B18" s="2">
        <v>917</v>
      </c>
      <c r="C18" s="2">
        <v>50</v>
      </c>
      <c r="D18" s="2" t="s">
        <v>49</v>
      </c>
      <c r="E18" s="2"/>
      <c r="F18" s="2">
        <v>12</v>
      </c>
      <c r="G18" s="2" t="s">
        <v>78</v>
      </c>
      <c r="H18" s="2">
        <v>16</v>
      </c>
    </row>
    <row r="19" spans="1:8">
      <c r="A19" s="2">
        <v>17</v>
      </c>
      <c r="B19" s="2">
        <v>396</v>
      </c>
      <c r="C19" s="2">
        <v>46</v>
      </c>
      <c r="D19" s="2" t="s">
        <v>51</v>
      </c>
      <c r="E19" s="2"/>
      <c r="F19" s="2">
        <v>12</v>
      </c>
      <c r="G19" s="2" t="s">
        <v>79</v>
      </c>
      <c r="H19" s="2">
        <v>15</v>
      </c>
    </row>
    <row r="20" spans="1:8">
      <c r="A20" s="2">
        <v>18</v>
      </c>
      <c r="B20" s="2">
        <v>55</v>
      </c>
      <c r="C20" s="2">
        <v>19</v>
      </c>
      <c r="D20" s="2" t="s">
        <v>53</v>
      </c>
      <c r="E20" s="2"/>
      <c r="F20" s="2">
        <v>11</v>
      </c>
      <c r="G20" s="2" t="s">
        <v>80</v>
      </c>
      <c r="H20" s="2">
        <v>14</v>
      </c>
    </row>
    <row r="21" spans="1:8">
      <c r="A21" s="2">
        <v>19</v>
      </c>
      <c r="B21" s="2">
        <v>743</v>
      </c>
      <c r="C21" s="2">
        <v>6</v>
      </c>
      <c r="D21" s="2" t="s">
        <v>57</v>
      </c>
      <c r="E21" s="2"/>
      <c r="F21" s="2">
        <v>11</v>
      </c>
      <c r="G21" s="2" t="s">
        <v>81</v>
      </c>
      <c r="H21" s="2">
        <v>13</v>
      </c>
    </row>
    <row r="22" spans="1:8">
      <c r="A22" s="2">
        <v>20</v>
      </c>
      <c r="B22" s="2">
        <v>69</v>
      </c>
      <c r="C22" s="2">
        <v>17</v>
      </c>
      <c r="D22" s="2" t="s">
        <v>55</v>
      </c>
      <c r="E22" s="2"/>
      <c r="F22" s="2">
        <v>10</v>
      </c>
      <c r="G22" s="2" t="s">
        <v>82</v>
      </c>
      <c r="H22" s="2">
        <v>12</v>
      </c>
    </row>
    <row r="23" spans="1:8">
      <c r="A23" s="2">
        <v>21</v>
      </c>
      <c r="B23" s="2">
        <v>777</v>
      </c>
      <c r="C23" s="2">
        <v>56</v>
      </c>
      <c r="D23" s="2" t="s">
        <v>61</v>
      </c>
      <c r="E23" s="2"/>
      <c r="F23" s="2">
        <v>0</v>
      </c>
      <c r="G23" s="2" t="s">
        <v>62</v>
      </c>
      <c r="H23" s="2">
        <v>11</v>
      </c>
    </row>
    <row r="24" spans="1:8">
      <c r="A24" s="2">
        <v>22</v>
      </c>
      <c r="B24" s="2">
        <v>8</v>
      </c>
      <c r="C24" s="2">
        <v>98</v>
      </c>
      <c r="D24" s="2" t="s">
        <v>59</v>
      </c>
      <c r="E24" s="2"/>
      <c r="F24" s="2">
        <v>0</v>
      </c>
      <c r="G24" s="2" t="s">
        <v>62</v>
      </c>
      <c r="H24" s="3">
        <v>10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9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8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7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6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5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4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3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2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1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L11" sqref="L11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15</v>
      </c>
    </row>
    <row r="3" spans="1:8">
      <c r="A3" s="1">
        <v>1</v>
      </c>
      <c r="B3" s="1"/>
      <c r="C3" s="1"/>
      <c r="D3" s="1"/>
      <c r="E3" s="1"/>
      <c r="F3" s="1"/>
      <c r="G3" s="1"/>
      <c r="H3" s="2">
        <v>35</v>
      </c>
    </row>
    <row r="4" spans="1:8">
      <c r="A4" s="1">
        <v>2</v>
      </c>
      <c r="B4" s="1"/>
      <c r="C4" s="1"/>
      <c r="D4" s="1"/>
      <c r="E4" s="1"/>
      <c r="F4" s="1"/>
      <c r="G4" s="1"/>
      <c r="H4" s="2">
        <v>32</v>
      </c>
    </row>
    <row r="5" spans="1:8">
      <c r="A5" s="1">
        <v>3</v>
      </c>
      <c r="B5" s="1"/>
      <c r="C5" s="1"/>
      <c r="D5" s="1"/>
      <c r="E5" s="1"/>
      <c r="F5" s="1"/>
      <c r="G5" s="1"/>
      <c r="H5" s="2">
        <v>30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28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27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26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25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24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23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22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21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20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19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18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17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16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15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14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13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12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11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10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9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8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7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6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5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4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3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2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1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2025-10-12T13:59:15Z</cp:lastPrinted>
  <dcterms:created xsi:type="dcterms:W3CDTF">2021-04-11T09:28:18Z</dcterms:created>
  <dcterms:modified xsi:type="dcterms:W3CDTF">2025-10-12T13:59:16Z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