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F5" s="1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E4" s="1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F4"/>
  <c r="E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G4" l="1"/>
  <c r="H4" s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<sst xmlns="http://schemas.openxmlformats.org/spreadsheetml/2006/main" count="63" uniqueCount="32">
  <si>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</si>
  <si>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</si>
  <si>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</si>
  <si>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</si>
  <si>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</si>
  <si>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</si>
  <si>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</si>
  <si>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</si>
  <si>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</si>
  <si>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</si>
  <si>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</si>
  <si>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</si>
  <si>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</si>
  <si>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</si>
  <si>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</si>
  <si>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</si>
  <si>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PRO</t>
  </si>
  <si>
    <t>ADAM BLIK</t>
  </si>
  <si>
    <t>BKM Bielsko Biała</t>
  </si>
  <si>
    <t>09:10.84</t>
  </si>
  <si>
    <t>DAMIAN SZERSZENIEWSKI</t>
  </si>
  <si>
    <t>NZ</t>
  </si>
  <si>
    <t>09:44.20</t>
  </si>
  <si>
    <t>RAJMUND KRAKOWSKI</t>
  </si>
  <si>
    <t>GKM Buczek</t>
  </si>
  <si>
    <t>10:47.29</t>
  </si>
  <si>
    <t>09:08.03</t>
  </si>
  <si>
    <t>09:52.35</t>
  </si>
  <si>
    <t>10:21.70</t>
  </si>
  <si>
    <t>09:49.18</t>
  </si>
  <si>
    <t>10:03.02</t>
  </si>
  <si>
    <t>10:12.03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</si>
</sst>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workbookViewId="0">
      <selection activeCell="A6" sqref="A6:XFD48"/>
    </sheetView>
  </sheetViews>
  <sheetFormatPr defaultColWidth="8.625" defaultRowHeight="14.25"/>
  <cols>
    <col min="4" max="4" width="24.375" bestFit="1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157</v>
      </c>
      <c r="C3" s="6">
        <f>RACE1!C3</f>
        <v>12</v>
      </c>
      <c r="D3" s="6" t="str">
        <f>RACE1!D3</f>
        <v>ADAM BLIK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21</v>
      </c>
      <c r="C4" s="6">
        <f>RACE1!C4</f>
        <v>4</v>
      </c>
      <c r="D4" s="6" t="str">
        <f>RACE1!D4</f>
        <v>DAMIAN SZERSZENIEWSKI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22</v>
      </c>
      <c r="H4" s="2">
        <f t="shared" si="0"/>
        <v>66</v>
      </c>
    </row>
    <row r="5" spans="1:8">
      <c r="A5" s="2">
        <v>3</v>
      </c>
      <c r="B5" s="6">
        <f>RACE1!B5</f>
        <v>998</v>
      </c>
      <c r="C5" s="6">
        <f>RACE1!C5</f>
        <v>19</v>
      </c>
      <c r="D5" s="6" t="str">
        <f>RACE1!D5</f>
        <v>RAJMUND KRAKOWSKI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 hidden="1">
      <c r="A6" s="1">
        <v>4</v>
      </c>
      <c r="B6" s="6">
        <f>RACE1!B6</f>
        <v>0</v>
      </c>
      <c r="C6" s="6">
        <f>RACE1!C6</f>
        <v>0</v>
      </c>
      <c r="D6" s="6">
        <f>RACE1!D6</f>
        <v>0</v>
      </c>
      <c r="E6" s="5">
        <f>IFERROR(VLOOKUP($C6,RACE1!$C$3:$H$42,6,),0)</f>
        <v>0</v>
      </c>
      <c r="F6" s="5">
        <f>IFERROR(VLOOKUP($C6,RACE2!$C$3:$H$42,6,),0)</f>
        <v>0</v>
      </c>
      <c r="G6" s="5">
        <f>IFERROR(VLOOKUP($C6,RACE3!$C$3:$H$42,6,),0)</f>
        <v>0</v>
      </c>
      <c r="H6" s="2">
        <f t="shared" si="0"/>
        <v>0</v>
      </c>
    </row>
    <row r="7" spans="1:8" hidden="1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 hidden="1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 hidden="1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 hidden="1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 hidden="1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 hidden="1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 hidden="1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 hidden="1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 hidden="1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 hidden="1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 hidden="1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 hidden="1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 hidden="1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 hidden="1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 hidden="1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 hidden="1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 hidden="1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 hidden="1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 hidden="1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 hidden="1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 hidden="1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 hidden="1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 hidden="1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 hidden="1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 hidden="1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 hidden="1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 hidden="1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 hidden="1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 hidden="1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 hidden="1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 hidden="1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 hidden="1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 hidden="1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 hidden="1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 hidden="1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 hidden="1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  <row r="43" spans="1:8" hidden="1"/>
    <row r="44" spans="1:8" hidden="1"/>
    <row r="45" spans="1:8" hidden="1"/>
    <row r="46" spans="1:8" hidden="1"/>
    <row r="47" spans="1:8" hidden="1"/>
    <row r="48" spans="1:8" hidden="1"/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1">
        <v>157</v>
      </c>
      <c r="C3" s="1">
        <v>12</v>
      </c>
      <c r="D3" s="1" t="s">
        <v>17</v>
      </c>
      <c r="E3" s="1" t="s">
        <v>18</v>
      </c>
      <c r="F3" s="1">
        <v>6</v>
      </c>
      <c r="G3" s="1" t="s">
        <v>19</v>
      </c>
      <c r="H3" s="2">
        <v>25</v>
      </c>
    </row>
    <row r="4" spans="1:8">
      <c r="A4" s="1">
        <v>2</v>
      </c>
      <c r="B4" s="1">
        <v>21</v>
      </c>
      <c r="C4" s="1">
        <v>4</v>
      </c>
      <c r="D4" s="1" t="s">
        <v>20</v>
      </c>
      <c r="E4" s="1" t="s">
        <v>21</v>
      </c>
      <c r="F4" s="1">
        <v>6</v>
      </c>
      <c r="G4" s="1" t="s">
        <v>22</v>
      </c>
      <c r="H4" s="2">
        <v>22</v>
      </c>
    </row>
    <row r="5" spans="1:8">
      <c r="A5" s="1">
        <v>3</v>
      </c>
      <c r="B5" s="1">
        <v>998</v>
      </c>
      <c r="C5" s="1">
        <v>19</v>
      </c>
      <c r="D5" s="1" t="s">
        <v>23</v>
      </c>
      <c r="E5" s="1" t="s">
        <v>24</v>
      </c>
      <c r="F5" s="1">
        <v>6</v>
      </c>
      <c r="G5" s="1" t="s">
        <v>25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5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157</v>
      </c>
      <c r="C3" s="2">
        <v>12</v>
      </c>
      <c r="D3" s="2" t="s">
        <v>17</v>
      </c>
      <c r="E3" s="2" t="s">
        <v>18</v>
      </c>
      <c r="F3" s="2">
        <v>6</v>
      </c>
      <c r="G3" s="2" t="s">
        <v>26</v>
      </c>
      <c r="H3" s="2">
        <v>25</v>
      </c>
    </row>
    <row r="4" spans="1:8">
      <c r="A4" s="1">
        <v>2</v>
      </c>
      <c r="B4" s="2">
        <v>21</v>
      </c>
      <c r="C4" s="2">
        <v>4</v>
      </c>
      <c r="D4" s="2" t="s">
        <v>20</v>
      </c>
      <c r="E4" s="2" t="s">
        <v>21</v>
      </c>
      <c r="F4" s="2">
        <v>6</v>
      </c>
      <c r="G4" s="2" t="s">
        <v>27</v>
      </c>
      <c r="H4" s="2">
        <v>22</v>
      </c>
    </row>
    <row r="5" spans="1:8">
      <c r="A5" s="1">
        <v>3</v>
      </c>
      <c r="B5" s="2">
        <v>998</v>
      </c>
      <c r="C5" s="2">
        <v>19</v>
      </c>
      <c r="D5" s="2" t="s">
        <v>23</v>
      </c>
      <c r="E5" s="2" t="s">
        <v>24</v>
      </c>
      <c r="F5" s="2">
        <v>5</v>
      </c>
      <c r="G5" s="2" t="s">
        <v>28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C9" sqref="C9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>
        <v>157</v>
      </c>
      <c r="C3" s="1">
        <v>12</v>
      </c>
      <c r="D3" s="1" t="s">
        <v>17</v>
      </c>
      <c r="E3" s="1" t="s">
        <v>18</v>
      </c>
      <c r="F3" s="1">
        <v>6</v>
      </c>
      <c r="G3" s="1" t="s">
        <v>29</v>
      </c>
      <c r="H3" s="2">
        <v>25</v>
      </c>
    </row>
    <row r="4" spans="1:8">
      <c r="A4" s="1">
        <v>2</v>
      </c>
      <c r="B4" s="1">
        <v>21</v>
      </c>
      <c r="C4" s="1">
        <v>4</v>
      </c>
      <c r="D4" s="1" t="s">
        <v>20</v>
      </c>
      <c r="E4" s="1" t="s">
        <v>21</v>
      </c>
      <c r="F4" s="1">
        <v>6</v>
      </c>
      <c r="G4" s="1" t="s">
        <v>30</v>
      </c>
      <c r="H4" s="2">
        <v>22</v>
      </c>
    </row>
    <row r="5" spans="1:8">
      <c r="A5" s="1">
        <v>3</v>
      </c>
      <c r="B5" s="1">
        <v>998</v>
      </c>
      <c r="C5" s="1">
        <v>19</v>
      </c>
      <c r="D5" s="1" t="s">
        <v>23</v>
      </c>
      <c r="E5" s="1" t="s">
        <v>24</v>
      </c>
      <c r="F5" s="1">
        <v>6</v>
      </c>
      <c r="G5" s="1" t="s">
        <v>31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2024-06-30T12:39:17Z</cp:lastPrinted>
  <dcterms:created xsi:type="dcterms:W3CDTF">2021-04-11T09:28:18Z</dcterms:created>
  <dcterms:modified xsi:type="dcterms:W3CDTF">2024-06-30T19:44:56Z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