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urnament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<sst xmlns="http://schemas.openxmlformats.org/spreadsheetml/2006/main" count="45" uniqueCount="39">
  <si>
    <t>MLODZIK</t>
  </si>
  <si>
    <t>Poz.</t>
  </si>
  <si>
    <t>Nr</t>
  </si>
  <si>
    <t>Chip</t>
  </si>
  <si>
    <t>Zawodnik</t>
  </si>
  <si>
    <t>Klub</t>
  </si>
  <si>
    <t>Ilość okrążeń</t>
  </si>
  <si>
    <t>Czas ukończenia</t>
  </si>
  <si>
    <t>pkt</t>
  </si>
  <si>
    <t>Alan Krawczyk</t>
  </si>
  <si>
    <t>Gadzet MX Team</t>
  </si>
  <si>
    <t>55:03.47</t>
  </si>
  <si>
    <t>Emil Dobisz</t>
  </si>
  <si>
    <t>BKM BIELSKO-BIAŁA</t>
  </si>
  <si>
    <t>50:23.43</t>
  </si>
  <si>
    <t>Antoni Giebień</t>
  </si>
  <si>
    <t>51:03.54</t>
  </si>
  <si>
    <t>Adrian Bugajny</t>
  </si>
  <si>
    <t>KM STRYKÓW</t>
  </si>
  <si>
    <t>55:35.02</t>
  </si>
  <si>
    <t>Filip Jaworski</t>
  </si>
  <si>
    <t>MOTOPOWER KLESZCZÓW</t>
  </si>
  <si>
    <t>56:32.18</t>
  </si>
  <si>
    <t>Bartłomiej Brzeszczak</t>
  </si>
  <si>
    <t>51:02.86</t>
  </si>
  <si>
    <t>Oskar Kołodziejczyk</t>
  </si>
  <si>
    <t>52:31.80</t>
  </si>
  <si>
    <t>Franek Mikunuda</t>
  </si>
  <si>
    <t>RTM RADOM</t>
  </si>
  <si>
    <t>53:24.22</t>
  </si>
  <si>
    <t>Alan Majewski</t>
  </si>
  <si>
    <t>53:37.42</t>
  </si>
  <si>
    <t>Aron Łoskot</t>
  </si>
  <si>
    <t>52:14.69</t>
  </si>
  <si>
    <t>Kajetan Galor</t>
  </si>
  <si>
    <t>57:03.56</t>
  </si>
  <si>
    <t>Olaf Krysiak</t>
  </si>
  <si>
    <t>MKS TRYB CZĘSTOCHOWA</t>
  </si>
  <si>
    <t>58:12.80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</si>
</sst>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Font="1" applyBorder="1"/>
    <xf numFmtId="0" fontId="0" fillId="0" borderId="1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D12" sqref="D12"/>
    </sheetView>
  </sheetViews>
  <sheetFormatPr defaultRowHeight="14.25"/>
  <cols>
    <col min="1" max="3" width="8.625" customWidth="1"/>
    <col min="4" max="4" width="19.5" customWidth="1"/>
    <col min="5" max="5" width="26.125" customWidth="1"/>
    <col min="6" max="6" width="11.625" customWidth="1"/>
    <col min="7" max="7" width="15.125" customWidth="1"/>
    <col min="8" max="8" width="8.625" customWidth="1"/>
    <col min="9" max="10" width="8.625" hidden="1" customWidth="1"/>
    <col min="11" max="1025" width="8.625" customWidth="1"/>
  </cols>
  <sheetData>
    <row r="1" spans="1:10" ht="15">
      <c r="A1" s="1" t="s">
        <v>0</v>
      </c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10">
      <c r="A3" s="2">
        <v>1</v>
      </c>
      <c r="B3" s="2">
        <v>208</v>
      </c>
      <c r="C3" s="2">
        <v>78</v>
      </c>
      <c r="D3" s="2" t="s">
        <v>9</v>
      </c>
      <c r="E3" s="2" t="s">
        <v>10</v>
      </c>
      <c r="F3" s="2">
        <v>9</v>
      </c>
      <c r="G3" s="2" t="s">
        <v>11</v>
      </c>
      <c r="H3" s="3">
        <f>25*1.5</f>
        <v>37.5</v>
      </c>
      <c r="I3">
        <v>25</v>
      </c>
      <c r="J3">
        <v>1.5</v>
      </c>
    </row>
    <row r="4" spans="1:10">
      <c r="A4" s="2">
        <v>2</v>
      </c>
      <c r="B4" s="2">
        <v>22</v>
      </c>
      <c r="C4" s="2">
        <v>67</v>
      </c>
      <c r="D4" s="2" t="s">
        <v>12</v>
      </c>
      <c r="E4" s="2" t="s">
        <v>13</v>
      </c>
      <c r="F4" s="2">
        <v>8</v>
      </c>
      <c r="G4" s="2" t="s">
        <v>14</v>
      </c>
      <c r="H4" s="3">
        <f>22*1.5</f>
        <v>33</v>
      </c>
      <c r="I4">
        <v>22</v>
      </c>
      <c r="J4">
        <v>1.5</v>
      </c>
    </row>
    <row r="5" spans="1:10">
      <c r="A5" s="2">
        <v>3</v>
      </c>
      <c r="B5" s="2">
        <v>248</v>
      </c>
      <c r="C5" s="2">
        <v>75</v>
      </c>
      <c r="D5" s="2" t="s">
        <v>15</v>
      </c>
      <c r="E5" s="2" t="s">
        <v>10</v>
      </c>
      <c r="F5" s="2">
        <v>8</v>
      </c>
      <c r="G5" s="2" t="s">
        <v>16</v>
      </c>
      <c r="H5" s="3">
        <f>20*1.5</f>
        <v>30</v>
      </c>
      <c r="I5">
        <v>20</v>
      </c>
      <c r="J5">
        <v>1.5</v>
      </c>
    </row>
    <row r="6" spans="1:10">
      <c r="A6" s="2">
        <v>4</v>
      </c>
      <c r="B6" s="2">
        <v>986</v>
      </c>
      <c r="C6" s="2">
        <v>9</v>
      </c>
      <c r="D6" s="2" t="s">
        <v>17</v>
      </c>
      <c r="E6" s="2" t="s">
        <v>18</v>
      </c>
      <c r="F6" s="2">
        <v>8</v>
      </c>
      <c r="G6" s="2" t="s">
        <v>19</v>
      </c>
      <c r="H6" s="3">
        <f>18*1.5</f>
        <v>27</v>
      </c>
      <c r="I6">
        <v>18</v>
      </c>
      <c r="J6">
        <v>1.5</v>
      </c>
    </row>
    <row r="7" spans="1:10">
      <c r="A7" s="2">
        <v>5</v>
      </c>
      <c r="B7" s="2">
        <v>525</v>
      </c>
      <c r="C7" s="2">
        <v>12</v>
      </c>
      <c r="D7" s="2" t="s">
        <v>20</v>
      </c>
      <c r="E7" s="2" t="s">
        <v>21</v>
      </c>
      <c r="F7" s="2">
        <v>8</v>
      </c>
      <c r="G7" s="2" t="s">
        <v>22</v>
      </c>
      <c r="H7" s="3">
        <f t="shared" ref="H7:H14" si="0">I7*J7</f>
        <v>24</v>
      </c>
      <c r="I7">
        <v>16</v>
      </c>
      <c r="J7">
        <v>1.5</v>
      </c>
    </row>
    <row r="8" spans="1:10">
      <c r="A8" s="2">
        <v>6</v>
      </c>
      <c r="B8" s="2">
        <v>74</v>
      </c>
      <c r="C8" s="2">
        <v>76</v>
      </c>
      <c r="D8" s="2" t="s">
        <v>23</v>
      </c>
      <c r="E8" s="2" t="s">
        <v>10</v>
      </c>
      <c r="F8" s="2">
        <v>7</v>
      </c>
      <c r="G8" s="2" t="s">
        <v>24</v>
      </c>
      <c r="H8" s="3">
        <f t="shared" si="0"/>
        <v>22.5</v>
      </c>
      <c r="I8">
        <v>15</v>
      </c>
      <c r="J8">
        <v>1.5</v>
      </c>
    </row>
    <row r="9" spans="1:10">
      <c r="A9" s="2">
        <v>7</v>
      </c>
      <c r="B9" s="2">
        <v>69</v>
      </c>
      <c r="C9" s="2">
        <v>74</v>
      </c>
      <c r="D9" s="2" t="s">
        <v>25</v>
      </c>
      <c r="E9" s="2" t="s">
        <v>21</v>
      </c>
      <c r="F9" s="2">
        <v>7</v>
      </c>
      <c r="G9" s="2" t="s">
        <v>26</v>
      </c>
      <c r="H9" s="3">
        <f t="shared" si="0"/>
        <v>21</v>
      </c>
      <c r="I9">
        <v>14</v>
      </c>
      <c r="J9">
        <v>1.5</v>
      </c>
    </row>
    <row r="10" spans="1:10">
      <c r="A10" s="2">
        <v>8</v>
      </c>
      <c r="B10" s="2">
        <v>896</v>
      </c>
      <c r="C10" s="2">
        <v>4</v>
      </c>
      <c r="D10" s="2" t="s">
        <v>27</v>
      </c>
      <c r="E10" s="2" t="s">
        <v>28</v>
      </c>
      <c r="F10" s="2">
        <v>7</v>
      </c>
      <c r="G10" s="2" t="s">
        <v>29</v>
      </c>
      <c r="H10" s="3">
        <f t="shared" si="0"/>
        <v>19.5</v>
      </c>
      <c r="I10">
        <v>13</v>
      </c>
      <c r="J10">
        <v>1.5</v>
      </c>
    </row>
    <row r="11" spans="1:10">
      <c r="A11" s="2">
        <v>9</v>
      </c>
      <c r="B11" s="2">
        <v>895</v>
      </c>
      <c r="C11" s="2">
        <v>13</v>
      </c>
      <c r="D11" s="2" t="s">
        <v>30</v>
      </c>
      <c r="E11" s="2" t="s">
        <v>28</v>
      </c>
      <c r="F11" s="2">
        <v>7</v>
      </c>
      <c r="G11" s="2" t="s">
        <v>31</v>
      </c>
      <c r="H11" s="3">
        <f t="shared" si="0"/>
        <v>18</v>
      </c>
      <c r="I11">
        <v>12</v>
      </c>
      <c r="J11">
        <v>1.5</v>
      </c>
    </row>
    <row r="12" spans="1:10">
      <c r="A12" s="2">
        <v>10</v>
      </c>
      <c r="B12" s="2">
        <v>30</v>
      </c>
      <c r="C12" s="2">
        <v>64</v>
      </c>
      <c r="D12" s="2" t="s">
        <v>32</v>
      </c>
      <c r="E12" s="2" t="s">
        <v>21</v>
      </c>
      <c r="F12" s="2">
        <v>6</v>
      </c>
      <c r="G12" s="2" t="s">
        <v>33</v>
      </c>
      <c r="H12" s="3">
        <f t="shared" si="0"/>
        <v>16.5</v>
      </c>
      <c r="I12">
        <v>11</v>
      </c>
      <c r="J12">
        <v>1.5</v>
      </c>
    </row>
    <row r="13" spans="1:10">
      <c r="A13" s="2">
        <v>11</v>
      </c>
      <c r="B13" s="2">
        <v>415</v>
      </c>
      <c r="C13" s="2">
        <v>66</v>
      </c>
      <c r="D13" s="2" t="s">
        <v>34</v>
      </c>
      <c r="E13" s="2" t="s">
        <v>21</v>
      </c>
      <c r="F13" s="2">
        <v>6</v>
      </c>
      <c r="G13" s="2" t="s">
        <v>35</v>
      </c>
      <c r="H13" s="3">
        <f t="shared" si="0"/>
        <v>15</v>
      </c>
      <c r="I13">
        <v>10</v>
      </c>
      <c r="J13">
        <v>1.5</v>
      </c>
    </row>
    <row r="14" spans="1:10">
      <c r="A14" s="2">
        <v>12</v>
      </c>
      <c r="B14" s="2">
        <v>677</v>
      </c>
      <c r="C14" s="2">
        <v>18</v>
      </c>
      <c r="D14" s="2" t="s">
        <v>36</v>
      </c>
      <c r="E14" s="2" t="s">
        <v>37</v>
      </c>
      <c r="F14" s="2">
        <v>6</v>
      </c>
      <c r="G14" s="2" t="s">
        <v>38</v>
      </c>
      <c r="H14" s="3">
        <f t="shared" si="0"/>
        <v>13.5</v>
      </c>
      <c r="I14">
        <v>9</v>
      </c>
      <c r="J14">
        <v>1.5</v>
      </c>
    </row>
  </sheetData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LibreOffice/6.1.4.2$Windows_X86_64 LibreOffice_project/9d0f32d1f0b509096fd65e0d4bec26ddd1938fd3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Panasonic</dc:creator>
  <dc:description/>
  <cp:lastModifiedBy>Panasonic</cp:lastModifiedBy>
  <cp:revision>1</cp:revision>
  <cp:lastPrinted>2023-10-15T10:04:58Z</cp:lastPrinted>
  <dcterms:created xsi:type="dcterms:W3CDTF">2023-10-15T10:05:40Z</dcterms:created>
  <dcterms:modified xsi:type="dcterms:W3CDTF">2023-10-15T20:52:31Z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