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15600" windowHeight="11760" tabRatio="500"/>
  </bookViews>
  <sheets>
    <sheet name="Race1" sheetId="1" r:id="rId1"/>
    <sheet name="Race2" sheetId="2" r:id="rId2"/>
    <sheet name="Race3" sheetId="3" r:id="rId3"/>
    <sheet name="Wyniki" sheetId="4" r:id="rId4"/>
  </sheets>
  <externalReferences>
    <externalReference r:id="rId5"/>
  </externalReferences>
  <definedNames>
    <definedName name="_xlnm._FilterDatabase" localSheetId="0" hidden="1">Race1!$A$3:$E$3</definedName>
    <definedName name="_xlnm._FilterDatabase" localSheetId="1" hidden="1">Race2!$A$3:$H$3</definedName>
    <definedName name="_xlnm._FilterDatabase" localSheetId="2" hidden="1">Race3!$A$3:$H$3</definedName>
    <definedName name="_xlnm._FilterDatabase" localSheetId="3" hidden="1">Wyniki!$A$3:$E$3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2" i="1"/>
  <c r="E71"/>
  <c r="E70"/>
  <c r="E69"/>
  <c r="E68"/>
  <c r="E67"/>
  <c r="E66"/>
  <c r="E65"/>
  <c r="E64"/>
  <c r="E63"/>
  <c r="A2" i="4"/>
  <c r="A2" i="2"/>
  <c r="A2" i="3" s="1"/>
  <c r="B5" i="4"/>
  <c r="C5"/>
  <c r="D5"/>
  <c r="B6"/>
  <c r="C6"/>
  <c r="E6" s="1"/>
  <c r="D6"/>
  <c r="B10"/>
  <c r="C10"/>
  <c r="D10"/>
  <c r="B11"/>
  <c r="C11"/>
  <c r="E11" s="1"/>
  <c r="D11"/>
  <c r="B9"/>
  <c r="C9"/>
  <c r="D9"/>
  <c r="B7"/>
  <c r="C7"/>
  <c r="E7" s="1"/>
  <c r="D7"/>
  <c r="B12"/>
  <c r="C12"/>
  <c r="E12" s="1"/>
  <c r="D12"/>
  <c r="B8"/>
  <c r="C8"/>
  <c r="D8"/>
  <c r="B13"/>
  <c r="C13"/>
  <c r="D13"/>
  <c r="B14"/>
  <c r="C14"/>
  <c r="E14" s="1"/>
  <c r="D14"/>
  <c r="B15"/>
  <c r="C15"/>
  <c r="D15"/>
  <c r="B16"/>
  <c r="C16"/>
  <c r="D16"/>
  <c r="B17"/>
  <c r="C17"/>
  <c r="D17"/>
  <c r="B18"/>
  <c r="C18"/>
  <c r="E18" s="1"/>
  <c r="D18"/>
  <c r="B19"/>
  <c r="C19"/>
  <c r="D19"/>
  <c r="B20"/>
  <c r="C20"/>
  <c r="D20"/>
  <c r="B21"/>
  <c r="C21"/>
  <c r="D21"/>
  <c r="B22"/>
  <c r="C22"/>
  <c r="E22" s="1"/>
  <c r="D22"/>
  <c r="B23"/>
  <c r="C23"/>
  <c r="D23"/>
  <c r="B24"/>
  <c r="C24"/>
  <c r="D24"/>
  <c r="B25"/>
  <c r="C25"/>
  <c r="D25"/>
  <c r="B26"/>
  <c r="C26"/>
  <c r="E26" s="1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E53" s="1"/>
  <c r="D53"/>
  <c r="D4"/>
  <c r="C4"/>
  <c r="E4" s="1"/>
  <c r="B4"/>
  <c r="E52" l="1"/>
  <c r="E48"/>
  <c r="E40"/>
  <c r="E32"/>
  <c r="E24"/>
  <c r="E20"/>
  <c r="E16"/>
  <c r="E8"/>
  <c r="E51"/>
  <c r="E47"/>
  <c r="E43"/>
  <c r="E39"/>
  <c r="E35"/>
  <c r="E31"/>
  <c r="E27"/>
  <c r="E23"/>
  <c r="E19"/>
  <c r="E15"/>
  <c r="E9"/>
  <c r="E50"/>
  <c r="E46"/>
  <c r="E42"/>
  <c r="E38"/>
  <c r="E34"/>
  <c r="E30"/>
  <c r="E44"/>
  <c r="E36"/>
  <c r="E28"/>
  <c r="E49"/>
  <c r="E45"/>
  <c r="E41"/>
  <c r="E37"/>
  <c r="E33"/>
  <c r="E29"/>
  <c r="E25"/>
  <c r="E21"/>
  <c r="E17"/>
  <c r="E13"/>
  <c r="E5"/>
  <c r="E10"/>
</calcChain>
</file>

<file path=xl/sharedStrings.xml><?xml version="1.0" encoding="utf-8"?>
<sst xmlns="http://schemas.openxmlformats.org/spreadsheetml/2006/main" count="122" uniqueCount="77">
  <si>
    <t>PUNKTY</t>
  </si>
  <si>
    <t>Poz.</t>
  </si>
  <si>
    <t>Nr</t>
  </si>
  <si>
    <t>Chip</t>
  </si>
  <si>
    <t>Zawodnik</t>
  </si>
  <si>
    <t>Klub</t>
  </si>
  <si>
    <t>RACE 2</t>
  </si>
  <si>
    <t>RACE 3</t>
  </si>
  <si>
    <t>Ilość okrążeń</t>
  </si>
  <si>
    <t>Czas ukończenia</t>
  </si>
  <si>
    <t>BIGBIKE</t>
  </si>
  <si>
    <t>Teszner Marcel</t>
  </si>
  <si>
    <t>10:31.05</t>
  </si>
  <si>
    <t>Kramer Maria</t>
  </si>
  <si>
    <t>10:24.74</t>
  </si>
  <si>
    <t>WYNIKI GENERALKA</t>
  </si>
  <si>
    <t>GENERALKA ZAWODÓW</t>
  </si>
  <si>
    <t>MASTER</t>
  </si>
  <si>
    <t>Niedziółka Bartłomiej</t>
  </si>
  <si>
    <t>Piątek Grzegorz</t>
  </si>
  <si>
    <t>Murawski Tomasz</t>
  </si>
  <si>
    <t>Jarząbowski Andrzej</t>
  </si>
  <si>
    <t>Kaczmarek Zbigniew</t>
  </si>
  <si>
    <t>Seidler Bartosz</t>
  </si>
  <si>
    <t>Wożyński Grzegorz</t>
  </si>
  <si>
    <t>Wagner Maciej</t>
  </si>
  <si>
    <t>EXPERT</t>
  </si>
  <si>
    <t>Nowacki Krystian</t>
  </si>
  <si>
    <t>Herot Paweł</t>
  </si>
  <si>
    <t>Śmigiel Janusz</t>
  </si>
  <si>
    <t>Beczkowski Adrian</t>
  </si>
  <si>
    <t>Kmieciak Damian</t>
  </si>
  <si>
    <t>Wałęka Mateusz</t>
  </si>
  <si>
    <t>Skibiński Krystian</t>
  </si>
  <si>
    <t>HOBBY</t>
  </si>
  <si>
    <t>Studziba Mateusz</t>
  </si>
  <si>
    <t>Wagner Maksymilian</t>
  </si>
  <si>
    <t>Sawicki Paweł</t>
  </si>
  <si>
    <t>Kaczmarek Aleksander</t>
  </si>
  <si>
    <t>Czajkowski Konrad</t>
  </si>
  <si>
    <t>Miller Szymon</t>
  </si>
  <si>
    <t>Szwajkowski Sebastian</t>
  </si>
  <si>
    <t>Mazurek Mateusz</t>
  </si>
  <si>
    <t>Okoniewski Krystian</t>
  </si>
  <si>
    <t>Rajch Damian</t>
  </si>
  <si>
    <t>Majchrzak Patryk</t>
  </si>
  <si>
    <t>Kaczmarek Hubert</t>
  </si>
  <si>
    <t>Wieczorek Mikołaj</t>
  </si>
  <si>
    <t>Kaczmarek Maciej</t>
  </si>
  <si>
    <t>Łomiński Jakub</t>
  </si>
  <si>
    <t>Wieczorek Łukasz</t>
  </si>
  <si>
    <t>Tomaszewski Kamil</t>
  </si>
  <si>
    <t>Nowak Damian</t>
  </si>
  <si>
    <t>Szymczak Mateusz</t>
  </si>
  <si>
    <t>Woźniak Tomasz</t>
  </si>
  <si>
    <t>Wiśniewski Igor</t>
  </si>
  <si>
    <t>Białek Eryk</t>
  </si>
  <si>
    <t>Groncki Daniel</t>
  </si>
  <si>
    <t>Szewczyk Sebastian</t>
  </si>
  <si>
    <t>JUNIOR</t>
  </si>
  <si>
    <t>Wawrocki Kacper</t>
  </si>
  <si>
    <t>Ignatowicz Damian</t>
  </si>
  <si>
    <t>Tomaszewski Mateusz</t>
  </si>
  <si>
    <t>Winkler Jan</t>
  </si>
  <si>
    <t>Anders Bartosz</t>
  </si>
  <si>
    <t>Becker Jakub</t>
  </si>
  <si>
    <t>PITBIKE</t>
  </si>
  <si>
    <t>Filipiak Filip</t>
  </si>
  <si>
    <t>Herot Marcel</t>
  </si>
  <si>
    <t>Urbański Leoncio</t>
  </si>
  <si>
    <t>Kołodziejczak Olaf</t>
  </si>
  <si>
    <t>Jarusz Wiktor</t>
  </si>
  <si>
    <t>Fraska Miłosz</t>
  </si>
  <si>
    <t>Nowak Marcel</t>
  </si>
  <si>
    <t>Cieślik Olaf</t>
  </si>
  <si>
    <t>Dyrszlag Wojciech</t>
  </si>
  <si>
    <t>Lewandowski Adam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</si>
</sst>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4">
    <font>
      <sz val="11"/>
      <color rgb="FF00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Border="1"/>
    <xf numFmtId="164" fontId="0" fillId="0" borderId="0" xfId="0" applyNumberFormat="1"/>
    <xf numFmtId="0" fontId="0" fillId="5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NERALKA%20PITBIK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ce1"/>
      <sheetName val="Race2"/>
      <sheetName val="Race3"/>
      <sheetName val="Wyniki"/>
    </sheetNames>
    <sheetDataSet>
      <sheetData sheetId="0">
        <row r="4">
          <cell r="C4">
            <v>60</v>
          </cell>
          <cell r="D4" t="str">
            <v>Filipiak Filip</v>
          </cell>
          <cell r="E4"/>
          <cell r="F4">
            <v>8</v>
          </cell>
          <cell r="G4" t="str">
            <v>10:08.75</v>
          </cell>
          <cell r="H4">
            <v>35</v>
          </cell>
        </row>
        <row r="5">
          <cell r="C5">
            <v>18</v>
          </cell>
          <cell r="D5" t="str">
            <v>Herot Marcel</v>
          </cell>
          <cell r="E5"/>
          <cell r="F5">
            <v>8</v>
          </cell>
          <cell r="G5" t="str">
            <v>10:27.72</v>
          </cell>
          <cell r="H5">
            <v>32</v>
          </cell>
        </row>
        <row r="6">
          <cell r="C6">
            <v>28</v>
          </cell>
          <cell r="D6" t="str">
            <v>Urbański Leoncio</v>
          </cell>
          <cell r="E6"/>
          <cell r="F6">
            <v>8</v>
          </cell>
          <cell r="G6" t="str">
            <v>10:29.45</v>
          </cell>
          <cell r="H6">
            <v>30</v>
          </cell>
        </row>
        <row r="7">
          <cell r="C7">
            <v>9</v>
          </cell>
          <cell r="D7" t="str">
            <v>Kołodziejczak Olaf</v>
          </cell>
          <cell r="E7"/>
          <cell r="F7">
            <v>8</v>
          </cell>
          <cell r="G7" t="str">
            <v>11:04.46</v>
          </cell>
          <cell r="H7">
            <v>28</v>
          </cell>
        </row>
        <row r="8">
          <cell r="C8">
            <v>10</v>
          </cell>
          <cell r="D8" t="str">
            <v>Jarusz Wiktor</v>
          </cell>
          <cell r="E8"/>
          <cell r="F8">
            <v>8</v>
          </cell>
          <cell r="G8" t="str">
            <v>11:17.88</v>
          </cell>
          <cell r="H8">
            <v>27</v>
          </cell>
        </row>
        <row r="9">
          <cell r="C9">
            <v>3</v>
          </cell>
          <cell r="D9" t="str">
            <v>Fraska Miłosz</v>
          </cell>
          <cell r="E9"/>
          <cell r="F9">
            <v>8</v>
          </cell>
          <cell r="G9" t="str">
            <v>11:21.50</v>
          </cell>
          <cell r="H9">
            <v>26</v>
          </cell>
        </row>
        <row r="10">
          <cell r="C10">
            <v>5</v>
          </cell>
          <cell r="D10" t="str">
            <v>Cieślik Olaf</v>
          </cell>
          <cell r="E10"/>
          <cell r="F10">
            <v>7</v>
          </cell>
          <cell r="G10" t="str">
            <v>11:12.58</v>
          </cell>
          <cell r="H10">
            <v>25</v>
          </cell>
        </row>
        <row r="11">
          <cell r="C11">
            <v>11</v>
          </cell>
          <cell r="D11" t="str">
            <v>Nowak Marcel</v>
          </cell>
          <cell r="E11"/>
          <cell r="F11">
            <v>6</v>
          </cell>
          <cell r="G11" t="str">
            <v>10:21.57</v>
          </cell>
          <cell r="H11">
            <v>24</v>
          </cell>
        </row>
        <row r="12">
          <cell r="C12">
            <v>12</v>
          </cell>
          <cell r="D12" t="str">
            <v>Dyrszlag Wojciech</v>
          </cell>
          <cell r="E12"/>
          <cell r="F12">
            <v>6</v>
          </cell>
          <cell r="G12" t="str">
            <v>11:40.26</v>
          </cell>
          <cell r="H12">
            <v>23</v>
          </cell>
        </row>
        <row r="13">
          <cell r="C13">
            <v>31</v>
          </cell>
          <cell r="D13" t="str">
            <v>Lewandowski Adam</v>
          </cell>
          <cell r="E13"/>
          <cell r="F13">
            <v>2</v>
          </cell>
          <cell r="G13" t="str">
            <v>04:08.88</v>
          </cell>
          <cell r="H13">
            <v>22</v>
          </cell>
        </row>
        <row r="14">
          <cell r="C14"/>
          <cell r="D14"/>
          <cell r="E14"/>
          <cell r="F14"/>
          <cell r="G14"/>
          <cell r="H14">
            <v>21</v>
          </cell>
        </row>
        <row r="15">
          <cell r="C15"/>
          <cell r="D15"/>
          <cell r="E15"/>
          <cell r="F15"/>
          <cell r="G15"/>
          <cell r="H15">
            <v>20</v>
          </cell>
        </row>
        <row r="16">
          <cell r="C16"/>
          <cell r="D16"/>
          <cell r="E16"/>
          <cell r="F16"/>
          <cell r="G16"/>
          <cell r="H16">
            <v>19</v>
          </cell>
        </row>
        <row r="17">
          <cell r="C17"/>
          <cell r="D17"/>
          <cell r="E17"/>
          <cell r="F17"/>
          <cell r="G17"/>
          <cell r="H17">
            <v>18</v>
          </cell>
        </row>
        <row r="18">
          <cell r="C18"/>
          <cell r="D18"/>
          <cell r="E18"/>
          <cell r="F18"/>
          <cell r="G18"/>
          <cell r="H18">
            <v>17</v>
          </cell>
        </row>
        <row r="19">
          <cell r="C19"/>
          <cell r="D19"/>
          <cell r="E19"/>
          <cell r="F19"/>
          <cell r="G19"/>
          <cell r="H19">
            <v>16</v>
          </cell>
        </row>
        <row r="20">
          <cell r="C20"/>
          <cell r="D20"/>
          <cell r="E20"/>
          <cell r="F20"/>
          <cell r="G20"/>
          <cell r="H20">
            <v>15</v>
          </cell>
        </row>
        <row r="21">
          <cell r="C21"/>
          <cell r="D21"/>
          <cell r="E21"/>
          <cell r="F21"/>
          <cell r="G21"/>
          <cell r="H21">
            <v>14</v>
          </cell>
        </row>
        <row r="22">
          <cell r="C22"/>
          <cell r="D22"/>
          <cell r="E22"/>
          <cell r="F22"/>
          <cell r="G22"/>
          <cell r="H22">
            <v>13</v>
          </cell>
        </row>
        <row r="23">
          <cell r="C23"/>
          <cell r="D23"/>
          <cell r="E23"/>
          <cell r="F23"/>
          <cell r="G23"/>
          <cell r="H23">
            <v>12</v>
          </cell>
        </row>
        <row r="24">
          <cell r="C24"/>
          <cell r="D24"/>
          <cell r="E24"/>
          <cell r="F24"/>
          <cell r="G24"/>
          <cell r="H24">
            <v>11</v>
          </cell>
        </row>
        <row r="25">
          <cell r="C25"/>
          <cell r="D25"/>
          <cell r="E25"/>
          <cell r="F25"/>
          <cell r="G25"/>
          <cell r="H25">
            <v>10</v>
          </cell>
        </row>
        <row r="26">
          <cell r="C26"/>
          <cell r="D26"/>
          <cell r="E26"/>
          <cell r="F26"/>
          <cell r="G26"/>
          <cell r="H26">
            <v>9</v>
          </cell>
        </row>
        <row r="27">
          <cell r="C27"/>
          <cell r="D27"/>
          <cell r="E27"/>
          <cell r="F27"/>
          <cell r="G27"/>
          <cell r="H27">
            <v>8</v>
          </cell>
        </row>
        <row r="28">
          <cell r="C28"/>
          <cell r="D28"/>
          <cell r="E28"/>
          <cell r="F28"/>
          <cell r="G28"/>
          <cell r="H28">
            <v>7</v>
          </cell>
        </row>
        <row r="29">
          <cell r="C29"/>
          <cell r="D29"/>
          <cell r="E29"/>
          <cell r="F29"/>
          <cell r="G29"/>
          <cell r="H29">
            <v>6</v>
          </cell>
        </row>
        <row r="30">
          <cell r="C30"/>
          <cell r="D30"/>
          <cell r="E30"/>
          <cell r="F30"/>
          <cell r="G30"/>
          <cell r="H30">
            <v>5</v>
          </cell>
        </row>
        <row r="31">
          <cell r="C31"/>
          <cell r="D31"/>
          <cell r="E31"/>
          <cell r="F31"/>
          <cell r="G31"/>
          <cell r="H31">
            <v>4</v>
          </cell>
        </row>
        <row r="32">
          <cell r="C32"/>
          <cell r="D32"/>
          <cell r="E32"/>
          <cell r="F32"/>
          <cell r="G32"/>
          <cell r="H32">
            <v>3</v>
          </cell>
        </row>
        <row r="33">
          <cell r="C33"/>
          <cell r="D33"/>
          <cell r="E33"/>
          <cell r="F33"/>
          <cell r="G33"/>
          <cell r="H33">
            <v>2</v>
          </cell>
        </row>
        <row r="34">
          <cell r="C34"/>
          <cell r="D34"/>
          <cell r="E34"/>
          <cell r="F34"/>
          <cell r="G34"/>
          <cell r="H34">
            <v>1</v>
          </cell>
        </row>
        <row r="35">
          <cell r="C35"/>
          <cell r="D35"/>
          <cell r="E35"/>
          <cell r="F35"/>
          <cell r="G35"/>
          <cell r="H35">
            <v>0</v>
          </cell>
        </row>
        <row r="36">
          <cell r="C36"/>
          <cell r="D36"/>
          <cell r="E36"/>
          <cell r="F36"/>
          <cell r="G36"/>
          <cell r="H36"/>
        </row>
        <row r="37">
          <cell r="C37"/>
          <cell r="D37"/>
          <cell r="E37"/>
          <cell r="F37"/>
          <cell r="G37"/>
          <cell r="H37"/>
        </row>
        <row r="38">
          <cell r="C38"/>
          <cell r="D38"/>
          <cell r="E38"/>
          <cell r="F38"/>
          <cell r="G38"/>
          <cell r="H38"/>
        </row>
        <row r="39">
          <cell r="C39"/>
          <cell r="D39"/>
          <cell r="E39"/>
          <cell r="F39"/>
          <cell r="G39"/>
          <cell r="H39"/>
        </row>
        <row r="40">
          <cell r="C40"/>
          <cell r="D40"/>
          <cell r="E40"/>
          <cell r="F40"/>
          <cell r="G40"/>
          <cell r="H40"/>
        </row>
        <row r="41">
          <cell r="C41"/>
          <cell r="D41"/>
          <cell r="E41"/>
          <cell r="F41"/>
          <cell r="G41"/>
          <cell r="H41"/>
        </row>
        <row r="42">
          <cell r="C42"/>
          <cell r="D42"/>
          <cell r="E42"/>
          <cell r="F42"/>
          <cell r="G42"/>
          <cell r="H42"/>
        </row>
        <row r="43">
          <cell r="C43"/>
          <cell r="D43"/>
          <cell r="E43"/>
          <cell r="F43"/>
          <cell r="G43"/>
          <cell r="H43"/>
        </row>
        <row r="44">
          <cell r="C44"/>
          <cell r="D44"/>
          <cell r="E44"/>
          <cell r="F44"/>
          <cell r="G44"/>
          <cell r="H44"/>
        </row>
        <row r="45">
          <cell r="C45"/>
          <cell r="D45"/>
          <cell r="E45"/>
          <cell r="F45"/>
          <cell r="G45"/>
          <cell r="H45"/>
        </row>
        <row r="46">
          <cell r="C46"/>
          <cell r="D46"/>
          <cell r="E46"/>
          <cell r="F46"/>
          <cell r="G46"/>
          <cell r="H46"/>
        </row>
        <row r="47">
          <cell r="C47"/>
          <cell r="D47"/>
          <cell r="E47"/>
          <cell r="F47"/>
          <cell r="G47"/>
          <cell r="H47"/>
        </row>
        <row r="48">
          <cell r="C48"/>
          <cell r="D48"/>
          <cell r="E48"/>
          <cell r="F48"/>
          <cell r="G48"/>
          <cell r="H48"/>
        </row>
        <row r="49">
          <cell r="C49"/>
          <cell r="D49"/>
          <cell r="E49"/>
          <cell r="F49"/>
          <cell r="G49"/>
          <cell r="H49"/>
        </row>
        <row r="50">
          <cell r="C50"/>
          <cell r="D50"/>
          <cell r="E50"/>
          <cell r="F50"/>
          <cell r="G50"/>
          <cell r="H50"/>
        </row>
        <row r="51">
          <cell r="C51"/>
          <cell r="D51"/>
          <cell r="E51"/>
          <cell r="F51"/>
          <cell r="G51"/>
          <cell r="H51"/>
        </row>
        <row r="52">
          <cell r="C52"/>
          <cell r="D52"/>
          <cell r="E52"/>
          <cell r="F52"/>
          <cell r="G52"/>
          <cell r="H52"/>
        </row>
        <row r="53">
          <cell r="C53"/>
          <cell r="D53"/>
          <cell r="E53"/>
          <cell r="F53"/>
          <cell r="G53"/>
          <cell r="H53"/>
        </row>
      </sheetData>
      <sheetData sheetId="1">
        <row r="4">
          <cell r="C4">
            <v>60</v>
          </cell>
          <cell r="D4" t="str">
            <v>Filipiak Filip</v>
          </cell>
          <cell r="E4"/>
          <cell r="F4">
            <v>9</v>
          </cell>
          <cell r="G4" t="str">
            <v>11:12.95</v>
          </cell>
          <cell r="H4">
            <v>35</v>
          </cell>
        </row>
        <row r="5">
          <cell r="C5">
            <v>18</v>
          </cell>
          <cell r="D5" t="str">
            <v>Herot Marcel</v>
          </cell>
          <cell r="E5"/>
          <cell r="F5">
            <v>8</v>
          </cell>
          <cell r="G5" t="str">
            <v>10:06.62</v>
          </cell>
          <cell r="H5">
            <v>32</v>
          </cell>
        </row>
        <row r="6">
          <cell r="C6">
            <v>28</v>
          </cell>
          <cell r="D6" t="str">
            <v>Urbański Leoncio</v>
          </cell>
          <cell r="E6"/>
          <cell r="F6">
            <v>8</v>
          </cell>
          <cell r="G6" t="str">
            <v>10:21.17</v>
          </cell>
          <cell r="H6">
            <v>30</v>
          </cell>
        </row>
        <row r="7">
          <cell r="C7">
            <v>9</v>
          </cell>
          <cell r="D7" t="str">
            <v>Kołodziejczak Olaf</v>
          </cell>
          <cell r="E7"/>
          <cell r="F7">
            <v>8</v>
          </cell>
          <cell r="G7" t="str">
            <v>10:29.99</v>
          </cell>
          <cell r="H7">
            <v>28</v>
          </cell>
        </row>
        <row r="8">
          <cell r="C8">
            <v>3</v>
          </cell>
          <cell r="D8" t="str">
            <v>Fraska Miłosz</v>
          </cell>
          <cell r="E8"/>
          <cell r="F8">
            <v>8</v>
          </cell>
          <cell r="G8" t="str">
            <v>11:03.16</v>
          </cell>
          <cell r="H8">
            <v>27</v>
          </cell>
        </row>
        <row r="9">
          <cell r="C9">
            <v>10</v>
          </cell>
          <cell r="D9" t="str">
            <v>Jarusz Wiktor</v>
          </cell>
          <cell r="E9"/>
          <cell r="F9">
            <v>7</v>
          </cell>
          <cell r="G9" t="str">
            <v>10:13.56</v>
          </cell>
          <cell r="H9">
            <v>26</v>
          </cell>
        </row>
        <row r="10">
          <cell r="C10">
            <v>11</v>
          </cell>
          <cell r="D10" t="str">
            <v>Nowak Marcel</v>
          </cell>
          <cell r="E10"/>
          <cell r="F10">
            <v>7</v>
          </cell>
          <cell r="G10" t="str">
            <v>11:02.24</v>
          </cell>
          <cell r="H10">
            <v>25</v>
          </cell>
        </row>
        <row r="11">
          <cell r="C11">
            <v>12</v>
          </cell>
          <cell r="D11" t="str">
            <v>Dyrszlag Wojciech</v>
          </cell>
          <cell r="E11"/>
          <cell r="F11">
            <v>6</v>
          </cell>
          <cell r="G11" t="str">
            <v>10:00.82</v>
          </cell>
          <cell r="H11">
            <v>24</v>
          </cell>
        </row>
        <row r="12">
          <cell r="C12">
            <v>5</v>
          </cell>
          <cell r="D12" t="str">
            <v>Cieślik Olaf</v>
          </cell>
          <cell r="E12"/>
          <cell r="F12">
            <v>6</v>
          </cell>
          <cell r="G12" t="str">
            <v>10:15.84</v>
          </cell>
          <cell r="H12">
            <v>23</v>
          </cell>
        </row>
        <row r="13">
          <cell r="C13">
            <v>31</v>
          </cell>
          <cell r="D13" t="str">
            <v>Lewandowski Adam</v>
          </cell>
          <cell r="E13"/>
          <cell r="F13">
            <v>0</v>
          </cell>
          <cell r="G13" t="str">
            <v>00:00.00</v>
          </cell>
          <cell r="H13">
            <v>22</v>
          </cell>
        </row>
        <row r="14">
          <cell r="C14"/>
          <cell r="D14"/>
          <cell r="E14"/>
          <cell r="F14"/>
          <cell r="G14"/>
          <cell r="H14">
            <v>21</v>
          </cell>
        </row>
        <row r="15">
          <cell r="C15"/>
          <cell r="D15"/>
          <cell r="E15"/>
          <cell r="F15"/>
          <cell r="G15"/>
          <cell r="H15">
            <v>20</v>
          </cell>
        </row>
        <row r="16">
          <cell r="C16"/>
          <cell r="D16"/>
          <cell r="E16"/>
          <cell r="F16"/>
          <cell r="G16"/>
          <cell r="H16">
            <v>19</v>
          </cell>
        </row>
        <row r="17">
          <cell r="C17"/>
          <cell r="D17"/>
          <cell r="E17"/>
          <cell r="F17"/>
          <cell r="G17"/>
          <cell r="H17">
            <v>18</v>
          </cell>
        </row>
        <row r="18">
          <cell r="C18"/>
          <cell r="D18"/>
          <cell r="E18"/>
          <cell r="F18"/>
          <cell r="G18"/>
          <cell r="H18">
            <v>17</v>
          </cell>
        </row>
        <row r="19">
          <cell r="C19"/>
          <cell r="D19"/>
          <cell r="E19"/>
          <cell r="F19"/>
          <cell r="G19"/>
          <cell r="H19">
            <v>16</v>
          </cell>
        </row>
        <row r="20">
          <cell r="C20"/>
          <cell r="D20"/>
          <cell r="E20"/>
          <cell r="F20"/>
          <cell r="G20"/>
          <cell r="H20">
            <v>15</v>
          </cell>
        </row>
        <row r="21">
          <cell r="C21"/>
          <cell r="D21"/>
          <cell r="E21"/>
          <cell r="F21"/>
          <cell r="G21"/>
          <cell r="H21">
            <v>14</v>
          </cell>
        </row>
        <row r="22">
          <cell r="C22"/>
          <cell r="D22"/>
          <cell r="E22"/>
          <cell r="F22"/>
          <cell r="G22"/>
          <cell r="H22">
            <v>13</v>
          </cell>
        </row>
        <row r="23">
          <cell r="C23"/>
          <cell r="D23"/>
          <cell r="E23"/>
          <cell r="F23"/>
          <cell r="G23"/>
          <cell r="H23">
            <v>12</v>
          </cell>
        </row>
        <row r="24">
          <cell r="C24"/>
          <cell r="D24"/>
          <cell r="E24"/>
          <cell r="F24"/>
          <cell r="G24"/>
          <cell r="H24">
            <v>11</v>
          </cell>
        </row>
        <row r="25">
          <cell r="C25"/>
          <cell r="D25"/>
          <cell r="E25"/>
          <cell r="F25"/>
          <cell r="G25"/>
          <cell r="H25">
            <v>10</v>
          </cell>
        </row>
        <row r="26">
          <cell r="C26"/>
          <cell r="D26"/>
          <cell r="E26"/>
          <cell r="F26"/>
          <cell r="G26"/>
          <cell r="H26">
            <v>9</v>
          </cell>
        </row>
        <row r="27">
          <cell r="C27"/>
          <cell r="D27"/>
          <cell r="E27"/>
          <cell r="F27"/>
          <cell r="G27"/>
          <cell r="H27">
            <v>8</v>
          </cell>
        </row>
        <row r="28">
          <cell r="C28"/>
          <cell r="D28"/>
          <cell r="E28"/>
          <cell r="F28"/>
          <cell r="G28"/>
          <cell r="H28">
            <v>7</v>
          </cell>
        </row>
        <row r="29">
          <cell r="C29"/>
          <cell r="D29"/>
          <cell r="E29"/>
          <cell r="F29"/>
          <cell r="G29"/>
          <cell r="H29">
            <v>6</v>
          </cell>
        </row>
        <row r="30">
          <cell r="C30"/>
          <cell r="D30"/>
          <cell r="E30"/>
          <cell r="F30"/>
          <cell r="G30"/>
          <cell r="H30">
            <v>5</v>
          </cell>
        </row>
        <row r="31">
          <cell r="C31"/>
          <cell r="D31"/>
          <cell r="E31"/>
          <cell r="F31"/>
          <cell r="G31"/>
          <cell r="H31">
            <v>4</v>
          </cell>
        </row>
        <row r="32">
          <cell r="C32"/>
          <cell r="D32"/>
          <cell r="E32"/>
          <cell r="F32"/>
          <cell r="G32"/>
          <cell r="H32">
            <v>3</v>
          </cell>
        </row>
        <row r="33">
          <cell r="C33"/>
          <cell r="D33"/>
          <cell r="E33"/>
          <cell r="F33"/>
          <cell r="G33"/>
          <cell r="H33">
            <v>2</v>
          </cell>
        </row>
        <row r="34">
          <cell r="C34"/>
          <cell r="D34"/>
          <cell r="E34"/>
          <cell r="F34"/>
          <cell r="G34"/>
          <cell r="H34">
            <v>1</v>
          </cell>
        </row>
        <row r="35">
          <cell r="C35"/>
          <cell r="D35"/>
          <cell r="E35"/>
          <cell r="F35"/>
          <cell r="G35"/>
          <cell r="H35">
            <v>0</v>
          </cell>
        </row>
        <row r="36">
          <cell r="C36"/>
          <cell r="D36"/>
          <cell r="E36"/>
          <cell r="F36"/>
          <cell r="G36"/>
          <cell r="H36"/>
        </row>
        <row r="37">
          <cell r="C37"/>
          <cell r="D37"/>
          <cell r="E37"/>
          <cell r="F37"/>
          <cell r="G37"/>
          <cell r="H37"/>
        </row>
        <row r="38">
          <cell r="C38"/>
          <cell r="D38"/>
          <cell r="E38"/>
          <cell r="F38"/>
          <cell r="G38"/>
          <cell r="H38"/>
        </row>
        <row r="39">
          <cell r="C39"/>
          <cell r="D39"/>
          <cell r="E39"/>
          <cell r="F39"/>
          <cell r="G39"/>
          <cell r="H39"/>
        </row>
        <row r="40">
          <cell r="C40"/>
          <cell r="D40"/>
          <cell r="E40"/>
          <cell r="F40"/>
          <cell r="G40"/>
          <cell r="H40"/>
        </row>
        <row r="41">
          <cell r="C41"/>
          <cell r="D41"/>
          <cell r="E41"/>
          <cell r="F41"/>
          <cell r="G41"/>
          <cell r="H41"/>
        </row>
        <row r="42">
          <cell r="C42"/>
          <cell r="D42"/>
          <cell r="E42"/>
          <cell r="F42"/>
          <cell r="G42"/>
          <cell r="H42"/>
        </row>
        <row r="43">
          <cell r="C43"/>
          <cell r="D43"/>
          <cell r="E43"/>
          <cell r="F43"/>
          <cell r="G43"/>
          <cell r="H43"/>
        </row>
        <row r="44">
          <cell r="C44"/>
          <cell r="D44"/>
          <cell r="E44"/>
          <cell r="F44"/>
          <cell r="G44"/>
          <cell r="H44"/>
        </row>
        <row r="45">
          <cell r="C45"/>
          <cell r="D45"/>
          <cell r="E45"/>
          <cell r="F45"/>
          <cell r="G45"/>
          <cell r="H45"/>
        </row>
        <row r="46">
          <cell r="C46"/>
          <cell r="D46"/>
          <cell r="E46"/>
          <cell r="F46"/>
          <cell r="G46"/>
          <cell r="H46"/>
        </row>
        <row r="47">
          <cell r="C47"/>
          <cell r="D47"/>
          <cell r="E47"/>
          <cell r="F47"/>
          <cell r="G47"/>
          <cell r="H47"/>
        </row>
        <row r="48">
          <cell r="C48"/>
          <cell r="D48"/>
          <cell r="E48"/>
          <cell r="F48"/>
          <cell r="G48"/>
          <cell r="H48"/>
        </row>
        <row r="49">
          <cell r="C49"/>
          <cell r="D49"/>
          <cell r="E49"/>
          <cell r="F49"/>
          <cell r="G49"/>
          <cell r="H49"/>
        </row>
        <row r="50">
          <cell r="C50"/>
          <cell r="D50"/>
          <cell r="E50"/>
          <cell r="F50"/>
          <cell r="G50"/>
          <cell r="H50"/>
        </row>
        <row r="51">
          <cell r="C51"/>
          <cell r="D51"/>
          <cell r="E51"/>
          <cell r="F51"/>
          <cell r="G51"/>
          <cell r="H51"/>
        </row>
        <row r="52">
          <cell r="C52"/>
          <cell r="D52"/>
          <cell r="E52"/>
          <cell r="F52"/>
          <cell r="G52"/>
          <cell r="H52"/>
        </row>
        <row r="53">
          <cell r="C53"/>
          <cell r="D53"/>
          <cell r="E53"/>
          <cell r="F53"/>
          <cell r="G53"/>
          <cell r="H53"/>
        </row>
      </sheetData>
      <sheetData sheetId="2">
        <row r="4">
          <cell r="C4"/>
          <cell r="D4"/>
          <cell r="E4"/>
          <cell r="F4"/>
          <cell r="G4"/>
          <cell r="H4">
            <v>35</v>
          </cell>
        </row>
        <row r="5">
          <cell r="C5"/>
          <cell r="D5"/>
          <cell r="E5"/>
          <cell r="F5"/>
          <cell r="G5"/>
          <cell r="H5">
            <v>32</v>
          </cell>
        </row>
        <row r="6">
          <cell r="C6"/>
          <cell r="D6"/>
          <cell r="E6"/>
          <cell r="F6"/>
          <cell r="G6"/>
          <cell r="H6">
            <v>30</v>
          </cell>
        </row>
        <row r="7">
          <cell r="C7"/>
          <cell r="D7"/>
          <cell r="E7"/>
          <cell r="F7"/>
          <cell r="G7"/>
          <cell r="H7">
            <v>28</v>
          </cell>
        </row>
        <row r="8">
          <cell r="C8"/>
          <cell r="D8"/>
          <cell r="E8"/>
          <cell r="F8"/>
          <cell r="G8"/>
          <cell r="H8">
            <v>27</v>
          </cell>
        </row>
        <row r="9">
          <cell r="C9"/>
          <cell r="D9"/>
          <cell r="E9"/>
          <cell r="F9"/>
          <cell r="G9"/>
          <cell r="H9">
            <v>26</v>
          </cell>
        </row>
        <row r="10">
          <cell r="C10"/>
          <cell r="D10"/>
          <cell r="E10"/>
          <cell r="F10"/>
          <cell r="G10"/>
          <cell r="H10">
            <v>25</v>
          </cell>
        </row>
        <row r="11">
          <cell r="C11"/>
          <cell r="D11"/>
          <cell r="E11"/>
          <cell r="F11"/>
          <cell r="G11"/>
          <cell r="H11">
            <v>24</v>
          </cell>
        </row>
        <row r="12">
          <cell r="C12"/>
          <cell r="D12"/>
          <cell r="E12"/>
          <cell r="F12"/>
          <cell r="G12"/>
          <cell r="H12">
            <v>23</v>
          </cell>
        </row>
        <row r="13">
          <cell r="C13"/>
          <cell r="D13"/>
          <cell r="E13"/>
          <cell r="F13"/>
          <cell r="G13"/>
          <cell r="H13">
            <v>22</v>
          </cell>
        </row>
        <row r="14">
          <cell r="C14"/>
          <cell r="D14"/>
          <cell r="E14"/>
          <cell r="F14"/>
          <cell r="G14"/>
          <cell r="H14">
            <v>21</v>
          </cell>
        </row>
        <row r="15">
          <cell r="C15"/>
          <cell r="D15"/>
          <cell r="E15"/>
          <cell r="F15"/>
          <cell r="G15"/>
          <cell r="H15">
            <v>20</v>
          </cell>
        </row>
        <row r="16">
          <cell r="C16"/>
          <cell r="D16"/>
          <cell r="E16"/>
          <cell r="F16"/>
          <cell r="G16"/>
          <cell r="H16">
            <v>19</v>
          </cell>
        </row>
        <row r="17">
          <cell r="C17"/>
          <cell r="D17"/>
          <cell r="E17"/>
          <cell r="F17"/>
          <cell r="G17"/>
          <cell r="H17">
            <v>18</v>
          </cell>
        </row>
        <row r="18">
          <cell r="C18"/>
          <cell r="D18"/>
          <cell r="E18"/>
          <cell r="F18"/>
          <cell r="G18"/>
          <cell r="H18">
            <v>17</v>
          </cell>
        </row>
        <row r="19">
          <cell r="C19"/>
          <cell r="D19"/>
          <cell r="E19"/>
          <cell r="F19"/>
          <cell r="G19"/>
          <cell r="H19">
            <v>16</v>
          </cell>
        </row>
        <row r="20">
          <cell r="C20"/>
          <cell r="D20"/>
          <cell r="E20"/>
          <cell r="F20"/>
          <cell r="G20"/>
          <cell r="H20">
            <v>15</v>
          </cell>
        </row>
        <row r="21">
          <cell r="C21"/>
          <cell r="D21"/>
          <cell r="E21"/>
          <cell r="F21"/>
          <cell r="G21"/>
          <cell r="H21">
            <v>14</v>
          </cell>
        </row>
        <row r="22">
          <cell r="C22"/>
          <cell r="D22"/>
          <cell r="E22"/>
          <cell r="F22"/>
          <cell r="G22"/>
          <cell r="H22">
            <v>13</v>
          </cell>
        </row>
        <row r="23">
          <cell r="C23"/>
          <cell r="D23"/>
          <cell r="E23"/>
          <cell r="F23"/>
          <cell r="G23"/>
          <cell r="H23">
            <v>12</v>
          </cell>
        </row>
        <row r="24">
          <cell r="C24"/>
          <cell r="D24"/>
          <cell r="E24"/>
          <cell r="F24"/>
          <cell r="G24"/>
          <cell r="H24">
            <v>11</v>
          </cell>
        </row>
        <row r="25">
          <cell r="C25"/>
          <cell r="D25"/>
          <cell r="E25"/>
          <cell r="F25"/>
          <cell r="G25"/>
          <cell r="H25">
            <v>10</v>
          </cell>
        </row>
        <row r="26">
          <cell r="C26"/>
          <cell r="D26"/>
          <cell r="E26"/>
          <cell r="F26"/>
          <cell r="G26"/>
          <cell r="H26">
            <v>9</v>
          </cell>
        </row>
        <row r="27">
          <cell r="C27"/>
          <cell r="D27"/>
          <cell r="E27"/>
          <cell r="F27"/>
          <cell r="G27"/>
          <cell r="H27">
            <v>8</v>
          </cell>
        </row>
        <row r="28">
          <cell r="C28"/>
          <cell r="D28"/>
          <cell r="E28"/>
          <cell r="F28"/>
          <cell r="G28"/>
          <cell r="H28">
            <v>7</v>
          </cell>
        </row>
        <row r="29">
          <cell r="C29"/>
          <cell r="D29"/>
          <cell r="E29"/>
          <cell r="F29"/>
          <cell r="G29"/>
          <cell r="H29">
            <v>6</v>
          </cell>
        </row>
        <row r="30">
          <cell r="C30"/>
          <cell r="D30"/>
          <cell r="E30"/>
          <cell r="F30"/>
          <cell r="G30"/>
          <cell r="H30">
            <v>5</v>
          </cell>
        </row>
        <row r="31">
          <cell r="C31"/>
          <cell r="D31"/>
          <cell r="E31"/>
          <cell r="F31"/>
          <cell r="G31"/>
          <cell r="H31">
            <v>4</v>
          </cell>
        </row>
        <row r="32">
          <cell r="C32"/>
          <cell r="D32"/>
          <cell r="E32"/>
          <cell r="F32"/>
          <cell r="G32"/>
          <cell r="H32">
            <v>3</v>
          </cell>
        </row>
        <row r="33">
          <cell r="C33"/>
          <cell r="D33"/>
          <cell r="E33"/>
          <cell r="F33"/>
          <cell r="G33"/>
          <cell r="H33">
            <v>2</v>
          </cell>
        </row>
        <row r="34">
          <cell r="C34"/>
          <cell r="D34"/>
          <cell r="E34"/>
          <cell r="F34"/>
          <cell r="G34"/>
          <cell r="H34">
            <v>1</v>
          </cell>
        </row>
        <row r="35">
          <cell r="C35"/>
          <cell r="D35"/>
          <cell r="E35"/>
          <cell r="F35"/>
          <cell r="G35"/>
          <cell r="H35">
            <v>0</v>
          </cell>
        </row>
        <row r="36">
          <cell r="C36"/>
          <cell r="D36"/>
          <cell r="E36"/>
          <cell r="F36"/>
          <cell r="G36"/>
          <cell r="H36"/>
        </row>
        <row r="37">
          <cell r="C37"/>
          <cell r="D37"/>
          <cell r="E37"/>
          <cell r="F37"/>
          <cell r="G37"/>
          <cell r="H37"/>
        </row>
        <row r="38">
          <cell r="C38"/>
          <cell r="D38"/>
          <cell r="E38"/>
          <cell r="F38"/>
          <cell r="G38"/>
          <cell r="H38"/>
        </row>
        <row r="39">
          <cell r="C39"/>
          <cell r="D39"/>
          <cell r="E39"/>
          <cell r="F39"/>
          <cell r="G39"/>
          <cell r="H39"/>
        </row>
        <row r="40">
          <cell r="C40"/>
          <cell r="D40"/>
          <cell r="E40"/>
          <cell r="F40"/>
          <cell r="G40"/>
          <cell r="H40"/>
        </row>
        <row r="41">
          <cell r="C41"/>
          <cell r="D41"/>
          <cell r="E41"/>
          <cell r="F41"/>
          <cell r="G41"/>
          <cell r="H41"/>
        </row>
        <row r="42">
          <cell r="C42"/>
          <cell r="D42"/>
          <cell r="E42"/>
          <cell r="F42"/>
          <cell r="G42"/>
          <cell r="H42"/>
        </row>
        <row r="43">
          <cell r="C43"/>
          <cell r="D43"/>
          <cell r="E43"/>
          <cell r="F43"/>
          <cell r="G43"/>
          <cell r="H43"/>
        </row>
        <row r="44">
          <cell r="C44"/>
          <cell r="D44"/>
          <cell r="E44"/>
          <cell r="F44"/>
          <cell r="G44"/>
          <cell r="H44"/>
        </row>
        <row r="45">
          <cell r="C45"/>
          <cell r="D45"/>
          <cell r="E45"/>
          <cell r="F45"/>
          <cell r="G45"/>
          <cell r="H45"/>
        </row>
        <row r="46">
          <cell r="C46"/>
          <cell r="D46"/>
          <cell r="E46"/>
          <cell r="F46"/>
          <cell r="G46"/>
          <cell r="H46"/>
        </row>
        <row r="47">
          <cell r="C47"/>
          <cell r="D47"/>
          <cell r="E47"/>
          <cell r="F47"/>
          <cell r="G47"/>
          <cell r="H47"/>
        </row>
        <row r="48">
          <cell r="C48"/>
          <cell r="D48"/>
          <cell r="E48"/>
          <cell r="F48"/>
          <cell r="G48"/>
          <cell r="H48"/>
        </row>
        <row r="49">
          <cell r="C49"/>
          <cell r="D49"/>
          <cell r="E49"/>
          <cell r="F49"/>
          <cell r="G49"/>
          <cell r="H49"/>
        </row>
        <row r="50">
          <cell r="C50"/>
          <cell r="D50"/>
          <cell r="E50"/>
          <cell r="F50"/>
          <cell r="G50"/>
          <cell r="H50"/>
        </row>
        <row r="51">
          <cell r="C51"/>
          <cell r="D51"/>
          <cell r="E51"/>
          <cell r="F51"/>
          <cell r="G51"/>
          <cell r="H51"/>
        </row>
        <row r="52">
          <cell r="C52"/>
          <cell r="D52"/>
          <cell r="E52"/>
          <cell r="F52"/>
          <cell r="G52"/>
          <cell r="H52"/>
        </row>
        <row r="53">
          <cell r="C53"/>
          <cell r="D53"/>
          <cell r="E53"/>
          <cell r="F53"/>
          <cell r="G53"/>
          <cell r="H53"/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77"/>
  <sheetViews>
    <sheetView tabSelected="1" workbookViewId="0">
      <selection activeCell="G9" sqref="G9"/>
    </sheetView>
  </sheetViews>
  <sheetFormatPr defaultColWidth="8.625" defaultRowHeight="14.25"/>
  <cols>
    <col min="1" max="1" width="6.375" bestFit="1" customWidth="1"/>
    <col min="2" max="2" width="4.75" bestFit="1" customWidth="1"/>
    <col min="3" max="3" width="6.625" bestFit="1" customWidth="1"/>
    <col min="4" max="4" width="19.375" bestFit="1" customWidth="1"/>
    <col min="5" max="5" width="6.5" bestFit="1" customWidth="1"/>
  </cols>
  <sheetData>
    <row r="1" spans="1:7">
      <c r="A1" s="5"/>
      <c r="B1" s="5"/>
      <c r="C1" s="5"/>
      <c r="D1" s="5"/>
      <c r="E1" s="5"/>
    </row>
    <row r="2" spans="1:7" ht="15">
      <c r="A2" s="10" t="s">
        <v>16</v>
      </c>
    </row>
    <row r="4" spans="1:7" ht="15">
      <c r="A4" s="11" t="s">
        <v>17</v>
      </c>
      <c r="B4" s="3"/>
      <c r="C4" s="3"/>
      <c r="D4" s="3"/>
      <c r="E4" s="3"/>
      <c r="G4" s="4"/>
    </row>
    <row r="5" spans="1:7">
      <c r="A5" s="3" t="s">
        <v>1</v>
      </c>
      <c r="B5" s="3" t="s">
        <v>2</v>
      </c>
      <c r="C5" s="3" t="s">
        <v>3</v>
      </c>
      <c r="D5" s="3" t="s">
        <v>4</v>
      </c>
      <c r="E5" s="3" t="s">
        <v>0</v>
      </c>
    </row>
    <row r="6" spans="1:7">
      <c r="A6" s="3">
        <v>1</v>
      </c>
      <c r="B6" s="3">
        <v>44</v>
      </c>
      <c r="C6" s="3">
        <v>50</v>
      </c>
      <c r="D6" s="3" t="s">
        <v>18</v>
      </c>
      <c r="E6" s="3">
        <v>70</v>
      </c>
    </row>
    <row r="7" spans="1:7">
      <c r="A7" s="3">
        <v>2</v>
      </c>
      <c r="B7" s="3">
        <v>500</v>
      </c>
      <c r="C7" s="3">
        <v>30</v>
      </c>
      <c r="D7" s="3" t="s">
        <v>19</v>
      </c>
      <c r="E7" s="3">
        <v>60</v>
      </c>
    </row>
    <row r="8" spans="1:7">
      <c r="A8" s="3">
        <v>3</v>
      </c>
      <c r="B8" s="3">
        <v>65</v>
      </c>
      <c r="C8" s="3">
        <v>51</v>
      </c>
      <c r="D8" s="3" t="s">
        <v>20</v>
      </c>
      <c r="E8" s="3">
        <v>60</v>
      </c>
    </row>
    <row r="9" spans="1:7">
      <c r="A9" s="3">
        <v>4</v>
      </c>
      <c r="B9" s="3">
        <v>46</v>
      </c>
      <c r="C9" s="3">
        <v>99</v>
      </c>
      <c r="D9" s="3" t="s">
        <v>21</v>
      </c>
      <c r="E9" s="3">
        <v>60</v>
      </c>
    </row>
    <row r="10" spans="1:7">
      <c r="A10" s="3">
        <v>5</v>
      </c>
      <c r="B10" s="3">
        <v>72</v>
      </c>
      <c r="C10" s="3">
        <v>38</v>
      </c>
      <c r="D10" s="3" t="s">
        <v>22</v>
      </c>
      <c r="E10" s="3">
        <v>53</v>
      </c>
    </row>
    <row r="11" spans="1:7">
      <c r="A11" s="3">
        <v>6</v>
      </c>
      <c r="B11" s="3">
        <v>290</v>
      </c>
      <c r="C11" s="3">
        <v>8</v>
      </c>
      <c r="D11" s="3" t="s">
        <v>23</v>
      </c>
      <c r="E11" s="3">
        <v>52</v>
      </c>
    </row>
    <row r="12" spans="1:7">
      <c r="A12" s="3">
        <v>7</v>
      </c>
      <c r="B12" s="3">
        <v>169</v>
      </c>
      <c r="C12" s="3">
        <v>25</v>
      </c>
      <c r="D12" s="3" t="s">
        <v>24</v>
      </c>
      <c r="E12" s="3">
        <v>51</v>
      </c>
    </row>
    <row r="13" spans="1:7">
      <c r="A13" s="3">
        <v>8</v>
      </c>
      <c r="B13" s="3">
        <v>171</v>
      </c>
      <c r="C13" s="3">
        <v>59</v>
      </c>
      <c r="D13" s="3" t="s">
        <v>25</v>
      </c>
      <c r="E13" s="3">
        <v>48</v>
      </c>
    </row>
    <row r="15" spans="1:7" ht="15">
      <c r="A15" s="11" t="s">
        <v>26</v>
      </c>
      <c r="B15" s="3"/>
      <c r="C15" s="3"/>
      <c r="D15" s="3"/>
      <c r="E15" s="3"/>
    </row>
    <row r="16" spans="1:7">
      <c r="A16" s="12" t="s">
        <v>1</v>
      </c>
      <c r="B16" s="3" t="s">
        <v>2</v>
      </c>
      <c r="C16" s="3" t="s">
        <v>3</v>
      </c>
      <c r="D16" s="3" t="s">
        <v>4</v>
      </c>
      <c r="E16" s="3" t="s">
        <v>0</v>
      </c>
    </row>
    <row r="17" spans="1:5">
      <c r="A17" s="3">
        <v>1</v>
      </c>
      <c r="B17" s="3">
        <v>94</v>
      </c>
      <c r="C17" s="3">
        <v>40</v>
      </c>
      <c r="D17" s="3" t="s">
        <v>27</v>
      </c>
      <c r="E17" s="3">
        <v>70</v>
      </c>
    </row>
    <row r="18" spans="1:5">
      <c r="A18" s="3">
        <v>2</v>
      </c>
      <c r="B18" s="3">
        <v>690</v>
      </c>
      <c r="C18" s="3">
        <v>16</v>
      </c>
      <c r="D18" s="3" t="s">
        <v>28</v>
      </c>
      <c r="E18" s="3">
        <v>64</v>
      </c>
    </row>
    <row r="19" spans="1:5">
      <c r="A19" s="3">
        <v>3</v>
      </c>
      <c r="B19" s="3">
        <v>200</v>
      </c>
      <c r="C19" s="3">
        <v>43</v>
      </c>
      <c r="D19" s="3" t="s">
        <v>29</v>
      </c>
      <c r="E19" s="3">
        <v>60</v>
      </c>
    </row>
    <row r="20" spans="1:5">
      <c r="A20" s="3">
        <v>4</v>
      </c>
      <c r="B20" s="3">
        <v>258</v>
      </c>
      <c r="C20" s="3">
        <v>53</v>
      </c>
      <c r="D20" s="3" t="s">
        <v>30</v>
      </c>
      <c r="E20" s="3">
        <v>55</v>
      </c>
    </row>
    <row r="21" spans="1:5">
      <c r="A21" s="3">
        <v>5</v>
      </c>
      <c r="B21" s="3">
        <v>807</v>
      </c>
      <c r="C21" s="3">
        <v>58</v>
      </c>
      <c r="D21" s="3" t="s">
        <v>31</v>
      </c>
      <c r="E21" s="3">
        <v>53</v>
      </c>
    </row>
    <row r="22" spans="1:5">
      <c r="A22" s="3">
        <v>6</v>
      </c>
      <c r="B22" s="3">
        <v>102</v>
      </c>
      <c r="C22" s="3">
        <v>37</v>
      </c>
      <c r="D22" s="3" t="s">
        <v>32</v>
      </c>
      <c r="E22" s="3">
        <v>54</v>
      </c>
    </row>
    <row r="23" spans="1:5">
      <c r="A23" s="3">
        <v>7</v>
      </c>
      <c r="B23" s="3">
        <v>21</v>
      </c>
      <c r="C23" s="3">
        <v>26</v>
      </c>
      <c r="D23" s="3" t="s">
        <v>33</v>
      </c>
      <c r="E23" s="3">
        <v>50</v>
      </c>
    </row>
    <row r="25" spans="1:5" ht="15">
      <c r="A25" s="11" t="s">
        <v>34</v>
      </c>
      <c r="B25" s="3"/>
      <c r="C25" s="3"/>
      <c r="D25" s="3"/>
      <c r="E25" s="3"/>
    </row>
    <row r="26" spans="1:5">
      <c r="A26" s="3" t="s">
        <v>1</v>
      </c>
      <c r="B26" s="3" t="s">
        <v>2</v>
      </c>
      <c r="C26" s="3" t="s">
        <v>3</v>
      </c>
      <c r="D26" s="3" t="s">
        <v>4</v>
      </c>
      <c r="E26" s="3" t="s">
        <v>0</v>
      </c>
    </row>
    <row r="27" spans="1:5">
      <c r="A27" s="3">
        <v>1</v>
      </c>
      <c r="B27" s="3">
        <v>54</v>
      </c>
      <c r="C27" s="3">
        <v>33</v>
      </c>
      <c r="D27" s="3" t="s">
        <v>35</v>
      </c>
      <c r="E27" s="3">
        <v>67</v>
      </c>
    </row>
    <row r="28" spans="1:5">
      <c r="A28" s="3">
        <v>2</v>
      </c>
      <c r="B28" s="3">
        <v>799</v>
      </c>
      <c r="C28" s="3">
        <v>54</v>
      </c>
      <c r="D28" s="3" t="s">
        <v>36</v>
      </c>
      <c r="E28" s="3">
        <v>65</v>
      </c>
    </row>
    <row r="29" spans="1:5">
      <c r="A29" s="3">
        <v>3</v>
      </c>
      <c r="B29" s="3">
        <v>720</v>
      </c>
      <c r="C29" s="3">
        <v>52</v>
      </c>
      <c r="D29" s="3" t="s">
        <v>37</v>
      </c>
      <c r="E29" s="3">
        <v>60</v>
      </c>
    </row>
    <row r="30" spans="1:5">
      <c r="A30" s="3">
        <v>4</v>
      </c>
      <c r="B30" s="3">
        <v>8</v>
      </c>
      <c r="C30" s="3">
        <v>48</v>
      </c>
      <c r="D30" s="3" t="s">
        <v>38</v>
      </c>
      <c r="E30" s="3">
        <v>58</v>
      </c>
    </row>
    <row r="31" spans="1:5">
      <c r="A31" s="3">
        <v>5</v>
      </c>
      <c r="B31" s="3">
        <v>300</v>
      </c>
      <c r="C31" s="3">
        <v>44</v>
      </c>
      <c r="D31" s="3" t="s">
        <v>39</v>
      </c>
      <c r="E31" s="3">
        <v>54</v>
      </c>
    </row>
    <row r="32" spans="1:5">
      <c r="A32" s="3">
        <v>6</v>
      </c>
      <c r="B32" s="3">
        <v>4</v>
      </c>
      <c r="C32" s="3">
        <v>15</v>
      </c>
      <c r="D32" s="3" t="s">
        <v>40</v>
      </c>
      <c r="E32" s="3">
        <v>51</v>
      </c>
    </row>
    <row r="33" spans="1:5">
      <c r="A33" s="3">
        <v>7</v>
      </c>
      <c r="B33" s="3">
        <v>58</v>
      </c>
      <c r="C33" s="3">
        <v>23</v>
      </c>
      <c r="D33" s="3" t="s">
        <v>41</v>
      </c>
      <c r="E33" s="3">
        <v>51</v>
      </c>
    </row>
    <row r="34" spans="1:5">
      <c r="A34" s="3">
        <v>8</v>
      </c>
      <c r="B34" s="3">
        <v>79</v>
      </c>
      <c r="C34" s="3">
        <v>86</v>
      </c>
      <c r="D34" s="3" t="s">
        <v>42</v>
      </c>
      <c r="E34" s="3">
        <v>46</v>
      </c>
    </row>
    <row r="35" spans="1:5">
      <c r="A35" s="3">
        <v>9</v>
      </c>
      <c r="B35" s="3">
        <v>5</v>
      </c>
      <c r="C35" s="3">
        <v>22</v>
      </c>
      <c r="D35" s="3" t="s">
        <v>43</v>
      </c>
      <c r="E35" s="3">
        <v>46</v>
      </c>
    </row>
    <row r="36" spans="1:5">
      <c r="A36" s="3">
        <v>10</v>
      </c>
      <c r="B36" s="3">
        <v>290</v>
      </c>
      <c r="C36" s="3">
        <v>55</v>
      </c>
      <c r="D36" s="3" t="s">
        <v>44</v>
      </c>
      <c r="E36" s="3">
        <v>44</v>
      </c>
    </row>
    <row r="37" spans="1:5">
      <c r="A37" s="3">
        <v>11</v>
      </c>
      <c r="B37" s="3">
        <v>246</v>
      </c>
      <c r="C37" s="3">
        <v>96</v>
      </c>
      <c r="D37" s="3" t="s">
        <v>45</v>
      </c>
      <c r="E37" s="3">
        <v>41</v>
      </c>
    </row>
    <row r="38" spans="1:5">
      <c r="A38" s="3">
        <v>12</v>
      </c>
      <c r="B38" s="3">
        <v>1</v>
      </c>
      <c r="C38" s="3">
        <v>2</v>
      </c>
      <c r="D38" s="3" t="s">
        <v>46</v>
      </c>
      <c r="E38" s="3">
        <v>41</v>
      </c>
    </row>
    <row r="39" spans="1:5">
      <c r="A39" s="3">
        <v>13</v>
      </c>
      <c r="B39" s="3">
        <v>70</v>
      </c>
      <c r="C39" s="3">
        <v>19</v>
      </c>
      <c r="D39" s="3" t="s">
        <v>47</v>
      </c>
      <c r="E39" s="3">
        <v>38</v>
      </c>
    </row>
    <row r="40" spans="1:5">
      <c r="A40" s="3">
        <v>14</v>
      </c>
      <c r="B40" s="3">
        <v>329</v>
      </c>
      <c r="C40" s="3">
        <v>36</v>
      </c>
      <c r="D40" s="3" t="s">
        <v>48</v>
      </c>
      <c r="E40" s="3">
        <v>38</v>
      </c>
    </row>
    <row r="41" spans="1:5">
      <c r="A41" s="3">
        <v>15</v>
      </c>
      <c r="B41" s="3">
        <v>667</v>
      </c>
      <c r="C41" s="3">
        <v>49</v>
      </c>
      <c r="D41" s="3" t="s">
        <v>49</v>
      </c>
      <c r="E41" s="3">
        <v>33</v>
      </c>
    </row>
    <row r="42" spans="1:5">
      <c r="A42" s="3">
        <v>16</v>
      </c>
      <c r="B42" s="3">
        <v>44</v>
      </c>
      <c r="C42" s="3">
        <v>32</v>
      </c>
      <c r="D42" s="3" t="s">
        <v>50</v>
      </c>
      <c r="E42" s="3">
        <v>32</v>
      </c>
    </row>
    <row r="43" spans="1:5">
      <c r="A43" s="3">
        <v>17</v>
      </c>
      <c r="B43" s="3">
        <v>3</v>
      </c>
      <c r="C43" s="3">
        <v>57</v>
      </c>
      <c r="D43" s="3" t="s">
        <v>51</v>
      </c>
      <c r="E43" s="3">
        <v>30</v>
      </c>
    </row>
    <row r="44" spans="1:5">
      <c r="A44" s="3">
        <v>18</v>
      </c>
      <c r="B44" s="3">
        <v>23</v>
      </c>
      <c r="C44" s="3">
        <v>6</v>
      </c>
      <c r="D44" s="3" t="s">
        <v>52</v>
      </c>
      <c r="E44" s="3">
        <v>29</v>
      </c>
    </row>
    <row r="45" spans="1:5">
      <c r="A45" s="3">
        <v>19</v>
      </c>
      <c r="B45" s="3">
        <v>777</v>
      </c>
      <c r="C45" s="3">
        <v>41</v>
      </c>
      <c r="D45" s="3" t="s">
        <v>53</v>
      </c>
      <c r="E45" s="3">
        <v>25</v>
      </c>
    </row>
    <row r="46" spans="1:5">
      <c r="A46" s="3">
        <v>20</v>
      </c>
      <c r="B46" s="3">
        <v>10</v>
      </c>
      <c r="C46" s="3">
        <v>46</v>
      </c>
      <c r="D46" s="3" t="s">
        <v>54</v>
      </c>
      <c r="E46" s="3">
        <v>24</v>
      </c>
    </row>
    <row r="47" spans="1:5">
      <c r="A47" s="3">
        <v>21</v>
      </c>
      <c r="B47" s="3">
        <v>401</v>
      </c>
      <c r="C47" s="3">
        <v>29</v>
      </c>
      <c r="D47" s="3" t="s">
        <v>55</v>
      </c>
      <c r="E47" s="3">
        <v>21</v>
      </c>
    </row>
    <row r="48" spans="1:5">
      <c r="A48" s="3">
        <v>22</v>
      </c>
      <c r="B48" s="3">
        <v>2</v>
      </c>
      <c r="C48" s="3">
        <v>42</v>
      </c>
      <c r="D48" s="3" t="s">
        <v>56</v>
      </c>
      <c r="E48" s="3">
        <v>21</v>
      </c>
    </row>
    <row r="49" spans="1:5">
      <c r="A49" s="3">
        <v>23</v>
      </c>
      <c r="B49" s="3">
        <v>88</v>
      </c>
      <c r="C49" s="3">
        <v>13</v>
      </c>
      <c r="D49" s="3" t="s">
        <v>57</v>
      </c>
      <c r="E49" s="3">
        <v>19</v>
      </c>
    </row>
    <row r="50" spans="1:5">
      <c r="A50" s="3">
        <v>24</v>
      </c>
      <c r="B50" s="3">
        <v>83</v>
      </c>
      <c r="C50" s="3">
        <v>45</v>
      </c>
      <c r="D50" s="3" t="s">
        <v>58</v>
      </c>
      <c r="E50" s="3">
        <v>16</v>
      </c>
    </row>
    <row r="52" spans="1:5" ht="15">
      <c r="A52" s="11" t="s">
        <v>59</v>
      </c>
      <c r="B52" s="3"/>
      <c r="C52" s="3"/>
      <c r="D52" s="3"/>
      <c r="E52" s="3"/>
    </row>
    <row r="53" spans="1:5">
      <c r="A53" s="3" t="s">
        <v>1</v>
      </c>
      <c r="B53" s="3" t="s">
        <v>2</v>
      </c>
      <c r="C53" s="3" t="s">
        <v>3</v>
      </c>
      <c r="D53" s="3" t="s">
        <v>4</v>
      </c>
      <c r="E53" s="3" t="s">
        <v>0</v>
      </c>
    </row>
    <row r="54" spans="1:5">
      <c r="A54" s="3">
        <v>1</v>
      </c>
      <c r="B54" s="3">
        <v>67</v>
      </c>
      <c r="C54" s="3">
        <v>24</v>
      </c>
      <c r="D54" s="3" t="s">
        <v>60</v>
      </c>
      <c r="E54" s="3">
        <v>70</v>
      </c>
    </row>
    <row r="55" spans="1:5">
      <c r="A55" s="3">
        <v>2</v>
      </c>
      <c r="B55" s="3">
        <v>229</v>
      </c>
      <c r="C55" s="3">
        <v>21</v>
      </c>
      <c r="D55" s="3" t="s">
        <v>61</v>
      </c>
      <c r="E55" s="3">
        <v>64</v>
      </c>
    </row>
    <row r="56" spans="1:5">
      <c r="A56" s="3">
        <v>3</v>
      </c>
      <c r="B56" s="3">
        <v>290</v>
      </c>
      <c r="C56" s="3">
        <v>4</v>
      </c>
      <c r="D56" s="3" t="s">
        <v>62</v>
      </c>
      <c r="E56" s="3">
        <v>60</v>
      </c>
    </row>
    <row r="57" spans="1:5">
      <c r="A57" s="3">
        <v>4</v>
      </c>
      <c r="B57" s="3">
        <v>126</v>
      </c>
      <c r="C57" s="3">
        <v>14</v>
      </c>
      <c r="D57" s="3" t="s">
        <v>63</v>
      </c>
      <c r="E57" s="3">
        <v>56</v>
      </c>
    </row>
    <row r="58" spans="1:5">
      <c r="A58" s="3">
        <v>5</v>
      </c>
      <c r="B58" s="3">
        <v>293</v>
      </c>
      <c r="C58" s="3">
        <v>17</v>
      </c>
      <c r="D58" s="3" t="s">
        <v>64</v>
      </c>
      <c r="E58" s="3">
        <v>54</v>
      </c>
    </row>
    <row r="59" spans="1:5">
      <c r="A59" s="3">
        <v>6</v>
      </c>
      <c r="B59" s="3">
        <v>6</v>
      </c>
      <c r="C59" s="3">
        <v>47</v>
      </c>
      <c r="D59" s="3" t="s">
        <v>65</v>
      </c>
      <c r="E59" s="3">
        <v>52</v>
      </c>
    </row>
    <row r="61" spans="1:5" ht="15">
      <c r="A61" s="10" t="s">
        <v>66</v>
      </c>
    </row>
    <row r="62" spans="1:5">
      <c r="A62" s="1" t="s">
        <v>1</v>
      </c>
      <c r="B62" s="1" t="s">
        <v>2</v>
      </c>
      <c r="C62" s="1" t="s">
        <v>3</v>
      </c>
      <c r="D62" s="1" t="s">
        <v>4</v>
      </c>
      <c r="E62" s="2" t="s">
        <v>0</v>
      </c>
    </row>
    <row r="63" spans="1:5">
      <c r="A63" s="1">
        <v>1</v>
      </c>
      <c r="B63" s="3">
        <v>235</v>
      </c>
      <c r="C63" s="3">
        <v>60</v>
      </c>
      <c r="D63" s="3" t="s">
        <v>67</v>
      </c>
      <c r="E63" s="3">
        <f>IF(C63="",0,SUM(IFERROR(VLOOKUP(C63,[1]Race1!$C$4:$H$53,6,FALSE),0),IFERROR(VLOOKUP(C63,[1]Race2!$C$4:$H$53,6,FALSE),0),IFERROR(VLOOKUP(C63,[1]Race3!$C$4:$H$53,6,FALSE),0)))</f>
        <v>70</v>
      </c>
    </row>
    <row r="64" spans="1:5">
      <c r="A64" s="1">
        <v>2</v>
      </c>
      <c r="B64" s="3">
        <v>123</v>
      </c>
      <c r="C64" s="3">
        <v>18</v>
      </c>
      <c r="D64" s="3" t="s">
        <v>68</v>
      </c>
      <c r="E64" s="3">
        <f>IF(C64="",0,SUM(IFERROR(VLOOKUP(C64,[1]Race1!$C$4:$H$53,6,FALSE),0),IFERROR(VLOOKUP(C64,[1]Race2!$C$4:$H$53,6,FALSE),0),IFERROR(VLOOKUP(C64,[1]Race3!$C$4:$H$53,6,FALSE),0)))</f>
        <v>64</v>
      </c>
    </row>
    <row r="65" spans="1:5">
      <c r="A65" s="1">
        <v>3</v>
      </c>
      <c r="B65" s="3">
        <v>470</v>
      </c>
      <c r="C65" s="3">
        <v>28</v>
      </c>
      <c r="D65" s="3" t="s">
        <v>69</v>
      </c>
      <c r="E65" s="3">
        <f>IF(C65="",0,SUM(IFERROR(VLOOKUP(C65,[1]Race1!$C$4:$H$53,6,FALSE),0),IFERROR(VLOOKUP(C65,[1]Race2!$C$4:$H$53,6,FALSE),0),IFERROR(VLOOKUP(C65,[1]Race3!$C$4:$H$53,6,FALSE),0)))</f>
        <v>60</v>
      </c>
    </row>
    <row r="66" spans="1:5">
      <c r="A66" s="1">
        <v>4</v>
      </c>
      <c r="B66" s="3">
        <v>35</v>
      </c>
      <c r="C66" s="3">
        <v>9</v>
      </c>
      <c r="D66" s="3" t="s">
        <v>70</v>
      </c>
      <c r="E66" s="3">
        <f>IF(C66="",0,SUM(IFERROR(VLOOKUP(C66,[1]Race1!$C$4:$H$53,6,FALSE),0),IFERROR(VLOOKUP(C66,[1]Race2!$C$4:$H$53,6,FALSE),0),IFERROR(VLOOKUP(C66,[1]Race3!$C$4:$H$53,6,FALSE),0)))</f>
        <v>56</v>
      </c>
    </row>
    <row r="67" spans="1:5">
      <c r="A67" s="1">
        <v>5</v>
      </c>
      <c r="B67" s="3">
        <v>22</v>
      </c>
      <c r="C67" s="3">
        <v>10</v>
      </c>
      <c r="D67" s="3" t="s">
        <v>71</v>
      </c>
      <c r="E67" s="3">
        <f>IF(C67="",0,SUM(IFERROR(VLOOKUP(C67,[1]Race1!$C$4:$H$53,6,FALSE),0),IFERROR(VLOOKUP(C67,[1]Race2!$C$4:$H$53,6,FALSE),0),IFERROR(VLOOKUP(C67,[1]Race3!$C$4:$H$53,6,FALSE),0)))</f>
        <v>53</v>
      </c>
    </row>
    <row r="68" spans="1:5">
      <c r="A68" s="1">
        <v>6</v>
      </c>
      <c r="B68" s="3">
        <v>312</v>
      </c>
      <c r="C68" s="3">
        <v>3</v>
      </c>
      <c r="D68" s="3" t="s">
        <v>72</v>
      </c>
      <c r="E68" s="3">
        <f>IF(C68="",0,SUM(IFERROR(VLOOKUP(C68,[1]Race1!$C$4:$H$53,6,FALSE),0),IFERROR(VLOOKUP(C68,[1]Race2!$C$4:$H$53,6,FALSE),0),IFERROR(VLOOKUP(C68,[1]Race3!$C$4:$H$53,6,FALSE),0)))</f>
        <v>53</v>
      </c>
    </row>
    <row r="69" spans="1:5">
      <c r="A69" s="1">
        <v>7</v>
      </c>
      <c r="B69" s="3">
        <v>27</v>
      </c>
      <c r="C69" s="3">
        <v>11</v>
      </c>
      <c r="D69" s="3" t="s">
        <v>73</v>
      </c>
      <c r="E69" s="3">
        <f>IF(C69="",0,SUM(IFERROR(VLOOKUP(C69,[1]Race1!$C$4:$H$53,6,FALSE),0),IFERROR(VLOOKUP(C69,[1]Race2!$C$4:$H$53,6,FALSE),0),IFERROR(VLOOKUP(C69,[1]Race3!$C$4:$H$53,6,FALSE),0)))</f>
        <v>49</v>
      </c>
    </row>
    <row r="70" spans="1:5">
      <c r="A70" s="1">
        <v>8</v>
      </c>
      <c r="B70" s="3">
        <v>49</v>
      </c>
      <c r="C70" s="3">
        <v>5</v>
      </c>
      <c r="D70" s="3" t="s">
        <v>74</v>
      </c>
      <c r="E70" s="3">
        <f>IF(C70="",0,SUM(IFERROR(VLOOKUP(C70,[1]Race1!$C$4:$H$53,6,FALSE),0),IFERROR(VLOOKUP(C70,[1]Race2!$C$4:$H$53,6,FALSE),0),IFERROR(VLOOKUP(C70,[1]Race3!$C$4:$H$53,6,FALSE),0)))</f>
        <v>48</v>
      </c>
    </row>
    <row r="71" spans="1:5">
      <c r="A71" s="1">
        <v>9</v>
      </c>
      <c r="B71" s="3">
        <v>143</v>
      </c>
      <c r="C71" s="3">
        <v>12</v>
      </c>
      <c r="D71" s="3" t="s">
        <v>75</v>
      </c>
      <c r="E71" s="3">
        <f>IF(C71="",0,SUM(IFERROR(VLOOKUP(C71,[1]Race1!$C$4:$H$53,6,FALSE),0),IFERROR(VLOOKUP(C71,[1]Race2!$C$4:$H$53,6,FALSE),0),IFERROR(VLOOKUP(C71,[1]Race3!$C$4:$H$53,6,FALSE),0)))</f>
        <v>47</v>
      </c>
    </row>
    <row r="72" spans="1:5">
      <c r="A72" s="1">
        <v>10</v>
      </c>
      <c r="B72" s="3">
        <v>135</v>
      </c>
      <c r="C72" s="3">
        <v>31</v>
      </c>
      <c r="D72" s="3" t="s">
        <v>76</v>
      </c>
      <c r="E72" s="3">
        <f>IF(C72="",0,SUM(IFERROR(VLOOKUP(C72,[1]Race1!$C$4:$H$53,6,FALSE),0),IFERROR(VLOOKUP(C72,[1]Race2!$C$4:$H$53,6,FALSE),0),IFERROR(VLOOKUP(C72,[1]Race3!$C$4:$H$53,6,FALSE),0)))</f>
        <v>44</v>
      </c>
    </row>
    <row r="74" spans="1:5" ht="15">
      <c r="A74" s="11" t="s">
        <v>10</v>
      </c>
      <c r="B74" s="3"/>
      <c r="C74" s="3"/>
      <c r="D74" s="3"/>
      <c r="E74" s="3"/>
    </row>
    <row r="75" spans="1:5">
      <c r="A75" s="3" t="s">
        <v>1</v>
      </c>
      <c r="B75" s="3" t="s">
        <v>2</v>
      </c>
      <c r="C75" s="3" t="s">
        <v>3</v>
      </c>
      <c r="D75" s="3" t="s">
        <v>4</v>
      </c>
      <c r="E75" s="3" t="s">
        <v>0</v>
      </c>
    </row>
    <row r="76" spans="1:5">
      <c r="A76" s="3">
        <v>1</v>
      </c>
      <c r="B76" s="3">
        <v>248</v>
      </c>
      <c r="C76" s="3">
        <v>39</v>
      </c>
      <c r="D76" s="3" t="s">
        <v>11</v>
      </c>
      <c r="E76" s="3">
        <v>70</v>
      </c>
    </row>
    <row r="77" spans="1:5">
      <c r="A77" s="3">
        <v>2</v>
      </c>
      <c r="B77" s="3">
        <v>311</v>
      </c>
      <c r="C77" s="3">
        <v>27</v>
      </c>
      <c r="D77" s="3" t="s">
        <v>13</v>
      </c>
      <c r="E77" s="3">
        <v>64</v>
      </c>
    </row>
  </sheetData>
  <mergeCells count="1">
    <mergeCell ref="A1:E1"/>
  </mergeCells>
  <phoneticPr fontId="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53"/>
  <sheetViews>
    <sheetView workbookViewId="0">
      <selection activeCell="B4" sqref="B4:G5"/>
    </sheetView>
  </sheetViews>
  <sheetFormatPr defaultColWidth="8.625" defaultRowHeight="14.25"/>
  <cols>
    <col min="1" max="1" width="6.375" bestFit="1" customWidth="1"/>
    <col min="2" max="2" width="4.75" bestFit="1" customWidth="1"/>
    <col min="3" max="3" width="6.625" bestFit="1" customWidth="1"/>
    <col min="4" max="4" width="19.375" bestFit="1" customWidth="1"/>
    <col min="5" max="5" width="6.5" bestFit="1" customWidth="1"/>
    <col min="6" max="6" width="13.25" bestFit="1" customWidth="1"/>
    <col min="7" max="7" width="16.5" bestFit="1" customWidth="1"/>
    <col min="8" max="8" width="10.25" bestFit="1" customWidth="1"/>
  </cols>
  <sheetData>
    <row r="1" spans="1:8">
      <c r="A1" s="6" t="s">
        <v>6</v>
      </c>
      <c r="B1" s="6"/>
      <c r="C1" s="6"/>
      <c r="D1" s="6"/>
      <c r="E1" s="6"/>
      <c r="F1" s="6"/>
      <c r="G1" s="6"/>
    </row>
    <row r="2" spans="1:8">
      <c r="A2" s="1" t="str">
        <f>Race1!A2</f>
        <v>GENERALKA ZAWODÓW</v>
      </c>
      <c r="B2" s="1"/>
      <c r="C2" s="1"/>
      <c r="D2" s="1"/>
      <c r="E2" s="1"/>
      <c r="F2" s="1"/>
      <c r="G2" s="1"/>
    </row>
    <row r="3" spans="1:8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8</v>
      </c>
      <c r="G3" s="1" t="s">
        <v>9</v>
      </c>
      <c r="H3" s="2" t="s">
        <v>0</v>
      </c>
    </row>
    <row r="4" spans="1:8">
      <c r="A4" s="1">
        <v>1</v>
      </c>
      <c r="B4" s="3">
        <v>248</v>
      </c>
      <c r="C4" s="3">
        <v>39</v>
      </c>
      <c r="D4" s="3" t="s">
        <v>11</v>
      </c>
      <c r="E4" s="3"/>
      <c r="F4" s="3">
        <v>10</v>
      </c>
      <c r="G4" s="3" t="s">
        <v>12</v>
      </c>
      <c r="H4" s="3">
        <v>35</v>
      </c>
    </row>
    <row r="5" spans="1:8">
      <c r="A5" s="1">
        <v>2</v>
      </c>
      <c r="B5" s="3">
        <v>311</v>
      </c>
      <c r="C5" s="3">
        <v>27</v>
      </c>
      <c r="D5" s="3" t="s">
        <v>13</v>
      </c>
      <c r="E5" s="3"/>
      <c r="F5" s="3">
        <v>8</v>
      </c>
      <c r="G5" s="3" t="s">
        <v>14</v>
      </c>
      <c r="H5" s="3">
        <v>32</v>
      </c>
    </row>
    <row r="6" spans="1:8">
      <c r="A6" s="1">
        <v>3</v>
      </c>
      <c r="B6" s="3"/>
      <c r="C6" s="3"/>
      <c r="D6" s="3"/>
      <c r="E6" s="3"/>
      <c r="F6" s="3"/>
      <c r="G6" s="3"/>
      <c r="H6" s="3">
        <v>30</v>
      </c>
    </row>
    <row r="7" spans="1:8">
      <c r="A7" s="1">
        <v>4</v>
      </c>
      <c r="B7" s="3"/>
      <c r="C7" s="3"/>
      <c r="D7" s="3"/>
      <c r="E7" s="3"/>
      <c r="F7" s="3"/>
      <c r="G7" s="3"/>
      <c r="H7" s="3">
        <v>28</v>
      </c>
    </row>
    <row r="8" spans="1:8">
      <c r="A8" s="1">
        <v>5</v>
      </c>
      <c r="B8" s="3"/>
      <c r="C8" s="3"/>
      <c r="D8" s="3"/>
      <c r="E8" s="3"/>
      <c r="F8" s="3"/>
      <c r="G8" s="3"/>
      <c r="H8" s="3">
        <v>27</v>
      </c>
    </row>
    <row r="9" spans="1:8">
      <c r="A9" s="1">
        <v>6</v>
      </c>
      <c r="B9" s="3"/>
      <c r="C9" s="3"/>
      <c r="D9" s="3"/>
      <c r="E9" s="3"/>
      <c r="F9" s="3"/>
      <c r="G9" s="3"/>
      <c r="H9" s="3">
        <v>26</v>
      </c>
    </row>
    <row r="10" spans="1:8">
      <c r="A10" s="1">
        <v>7</v>
      </c>
      <c r="B10" s="3"/>
      <c r="C10" s="3"/>
      <c r="D10" s="3"/>
      <c r="E10" s="3"/>
      <c r="F10" s="3"/>
      <c r="G10" s="3"/>
      <c r="H10" s="3">
        <v>25</v>
      </c>
    </row>
    <row r="11" spans="1:8">
      <c r="A11" s="1">
        <v>8</v>
      </c>
      <c r="B11" s="3"/>
      <c r="C11" s="3"/>
      <c r="D11" s="3"/>
      <c r="E11" s="3"/>
      <c r="F11" s="3"/>
      <c r="G11" s="3"/>
      <c r="H11" s="3">
        <v>24</v>
      </c>
    </row>
    <row r="12" spans="1:8">
      <c r="A12" s="1">
        <v>9</v>
      </c>
      <c r="B12" s="3"/>
      <c r="C12" s="3"/>
      <c r="D12" s="3"/>
      <c r="E12" s="3"/>
      <c r="F12" s="3"/>
      <c r="G12" s="3"/>
      <c r="H12" s="3">
        <v>23</v>
      </c>
    </row>
    <row r="13" spans="1:8">
      <c r="A13" s="1">
        <v>10</v>
      </c>
      <c r="B13" s="3"/>
      <c r="C13" s="3"/>
      <c r="D13" s="3"/>
      <c r="E13" s="3"/>
      <c r="F13" s="3"/>
      <c r="G13" s="3"/>
      <c r="H13" s="3">
        <v>22</v>
      </c>
    </row>
    <row r="14" spans="1:8">
      <c r="A14" s="1">
        <v>11</v>
      </c>
      <c r="B14" s="1"/>
      <c r="C14" s="1"/>
      <c r="D14" s="1"/>
      <c r="E14" s="1"/>
      <c r="F14" s="1"/>
      <c r="G14" s="1"/>
      <c r="H14" s="3">
        <v>21</v>
      </c>
    </row>
    <row r="15" spans="1:8">
      <c r="A15" s="1">
        <v>12</v>
      </c>
      <c r="B15" s="1"/>
      <c r="C15" s="1"/>
      <c r="D15" s="1"/>
      <c r="E15" s="1"/>
      <c r="F15" s="1"/>
      <c r="G15" s="1"/>
      <c r="H15" s="3">
        <v>20</v>
      </c>
    </row>
    <row r="16" spans="1:8">
      <c r="A16" s="1">
        <v>13</v>
      </c>
      <c r="B16" s="1"/>
      <c r="C16" s="1"/>
      <c r="D16" s="1"/>
      <c r="E16" s="1"/>
      <c r="F16" s="1"/>
      <c r="G16" s="1"/>
      <c r="H16" s="3">
        <v>19</v>
      </c>
    </row>
    <row r="17" spans="1:8">
      <c r="A17" s="1">
        <v>14</v>
      </c>
      <c r="B17" s="1"/>
      <c r="C17" s="1"/>
      <c r="D17" s="1"/>
      <c r="E17" s="1"/>
      <c r="F17" s="1"/>
      <c r="G17" s="1"/>
      <c r="H17" s="3">
        <v>18</v>
      </c>
    </row>
    <row r="18" spans="1:8">
      <c r="A18" s="1">
        <v>15</v>
      </c>
      <c r="B18" s="1"/>
      <c r="C18" s="1"/>
      <c r="D18" s="1"/>
      <c r="E18" s="1"/>
      <c r="F18" s="1"/>
      <c r="G18" s="1"/>
      <c r="H18" s="3">
        <v>17</v>
      </c>
    </row>
    <row r="19" spans="1:8">
      <c r="A19" s="1">
        <v>16</v>
      </c>
      <c r="B19" s="1"/>
      <c r="C19" s="1"/>
      <c r="D19" s="1"/>
      <c r="E19" s="1"/>
      <c r="F19" s="1"/>
      <c r="G19" s="1"/>
      <c r="H19" s="3">
        <v>16</v>
      </c>
    </row>
    <row r="20" spans="1:8">
      <c r="A20" s="1">
        <v>17</v>
      </c>
      <c r="B20" s="1"/>
      <c r="C20" s="1"/>
      <c r="D20" s="1"/>
      <c r="E20" s="1"/>
      <c r="F20" s="1"/>
      <c r="G20" s="1"/>
      <c r="H20" s="3">
        <v>15</v>
      </c>
    </row>
    <row r="21" spans="1:8">
      <c r="A21" s="1">
        <v>18</v>
      </c>
      <c r="B21" s="1"/>
      <c r="C21" s="1"/>
      <c r="D21" s="1"/>
      <c r="E21" s="1"/>
      <c r="F21" s="1"/>
      <c r="G21" s="1"/>
      <c r="H21" s="3">
        <v>14</v>
      </c>
    </row>
    <row r="22" spans="1:8">
      <c r="A22" s="1">
        <v>19</v>
      </c>
      <c r="B22" s="1"/>
      <c r="C22" s="1"/>
      <c r="D22" s="1"/>
      <c r="E22" s="1"/>
      <c r="F22" s="1"/>
      <c r="G22" s="1"/>
      <c r="H22" s="3">
        <v>13</v>
      </c>
    </row>
    <row r="23" spans="1:8">
      <c r="A23" s="1">
        <v>20</v>
      </c>
      <c r="B23" s="1"/>
      <c r="C23" s="1"/>
      <c r="D23" s="1"/>
      <c r="E23" s="1"/>
      <c r="F23" s="1"/>
      <c r="G23" s="1"/>
      <c r="H23" s="3">
        <v>12</v>
      </c>
    </row>
    <row r="24" spans="1:8">
      <c r="A24" s="1">
        <v>21</v>
      </c>
      <c r="B24" s="1"/>
      <c r="C24" s="1"/>
      <c r="D24" s="1"/>
      <c r="E24" s="1"/>
      <c r="F24" s="1"/>
      <c r="G24" s="1"/>
      <c r="H24" s="3">
        <v>11</v>
      </c>
    </row>
    <row r="25" spans="1:8">
      <c r="A25" s="1">
        <v>22</v>
      </c>
      <c r="B25" s="1"/>
      <c r="C25" s="1"/>
      <c r="D25" s="1"/>
      <c r="E25" s="1"/>
      <c r="F25" s="1"/>
      <c r="G25" s="1"/>
      <c r="H25" s="3">
        <v>10</v>
      </c>
    </row>
    <row r="26" spans="1:8">
      <c r="A26" s="1">
        <v>23</v>
      </c>
      <c r="B26" s="1"/>
      <c r="C26" s="1"/>
      <c r="D26" s="1"/>
      <c r="E26" s="1"/>
      <c r="F26" s="1"/>
      <c r="G26" s="1"/>
      <c r="H26" s="3">
        <v>9</v>
      </c>
    </row>
    <row r="27" spans="1:8">
      <c r="A27" s="1">
        <v>24</v>
      </c>
      <c r="B27" s="1"/>
      <c r="C27" s="1"/>
      <c r="D27" s="1"/>
      <c r="E27" s="1"/>
      <c r="F27" s="1"/>
      <c r="G27" s="1"/>
      <c r="H27" s="3">
        <v>8</v>
      </c>
    </row>
    <row r="28" spans="1:8">
      <c r="A28" s="1">
        <v>25</v>
      </c>
      <c r="B28" s="1"/>
      <c r="C28" s="1"/>
      <c r="D28" s="1"/>
      <c r="E28" s="1"/>
      <c r="F28" s="1"/>
      <c r="G28" s="1"/>
      <c r="H28" s="3">
        <v>7</v>
      </c>
    </row>
    <row r="29" spans="1:8">
      <c r="A29" s="1">
        <v>26</v>
      </c>
      <c r="B29" s="1"/>
      <c r="C29" s="1"/>
      <c r="D29" s="1"/>
      <c r="E29" s="1"/>
      <c r="F29" s="1"/>
      <c r="G29" s="1"/>
      <c r="H29" s="3">
        <v>6</v>
      </c>
    </row>
    <row r="30" spans="1:8">
      <c r="A30" s="1">
        <v>27</v>
      </c>
      <c r="B30" s="1"/>
      <c r="C30" s="1"/>
      <c r="D30" s="1"/>
      <c r="E30" s="1"/>
      <c r="F30" s="1"/>
      <c r="G30" s="1"/>
      <c r="H30" s="3">
        <v>5</v>
      </c>
    </row>
    <row r="31" spans="1:8">
      <c r="A31" s="1">
        <v>28</v>
      </c>
      <c r="B31" s="1"/>
      <c r="C31" s="1"/>
      <c r="D31" s="1"/>
      <c r="E31" s="1"/>
      <c r="F31" s="1"/>
      <c r="G31" s="1"/>
      <c r="H31" s="3">
        <v>4</v>
      </c>
    </row>
    <row r="32" spans="1:8">
      <c r="A32" s="1">
        <v>29</v>
      </c>
      <c r="B32" s="1"/>
      <c r="C32" s="1"/>
      <c r="D32" s="1"/>
      <c r="E32" s="1"/>
      <c r="F32" s="1"/>
      <c r="G32" s="1"/>
      <c r="H32" s="3">
        <v>3</v>
      </c>
    </row>
    <row r="33" spans="1:8">
      <c r="A33" s="1">
        <v>30</v>
      </c>
      <c r="B33" s="1"/>
      <c r="C33" s="1"/>
      <c r="D33" s="1"/>
      <c r="E33" s="1"/>
      <c r="F33" s="1"/>
      <c r="G33" s="1"/>
      <c r="H33" s="3">
        <v>2</v>
      </c>
    </row>
    <row r="34" spans="1:8">
      <c r="A34" s="1">
        <v>31</v>
      </c>
      <c r="B34" s="1"/>
      <c r="C34" s="1"/>
      <c r="D34" s="1"/>
      <c r="E34" s="1"/>
      <c r="F34" s="1"/>
      <c r="G34" s="1"/>
      <c r="H34" s="3">
        <v>1</v>
      </c>
    </row>
    <row r="35" spans="1:8">
      <c r="A35" s="1">
        <v>32</v>
      </c>
      <c r="B35" s="1"/>
      <c r="C35" s="1"/>
      <c r="D35" s="1"/>
      <c r="E35" s="1"/>
      <c r="F35" s="1"/>
      <c r="G35" s="1"/>
      <c r="H35" s="3">
        <v>0</v>
      </c>
    </row>
    <row r="36" spans="1:8">
      <c r="A36" s="1">
        <v>33</v>
      </c>
      <c r="B36" s="1"/>
      <c r="C36" s="1"/>
      <c r="D36" s="1"/>
      <c r="E36" s="1"/>
      <c r="F36" s="1"/>
      <c r="G36" s="1"/>
      <c r="H36" s="3"/>
    </row>
    <row r="37" spans="1:8">
      <c r="A37" s="1">
        <v>34</v>
      </c>
      <c r="B37" s="1"/>
      <c r="C37" s="1"/>
      <c r="D37" s="1"/>
      <c r="E37" s="1"/>
      <c r="F37" s="1"/>
      <c r="G37" s="1"/>
      <c r="H37" s="3"/>
    </row>
    <row r="38" spans="1:8">
      <c r="A38" s="1">
        <v>35</v>
      </c>
      <c r="B38" s="1"/>
      <c r="C38" s="1"/>
      <c r="D38" s="1"/>
      <c r="E38" s="1"/>
      <c r="F38" s="1"/>
      <c r="G38" s="1"/>
      <c r="H38" s="3"/>
    </row>
    <row r="39" spans="1:8">
      <c r="A39" s="1">
        <v>36</v>
      </c>
      <c r="B39" s="1"/>
      <c r="C39" s="1"/>
      <c r="D39" s="1"/>
      <c r="E39" s="1"/>
      <c r="F39" s="1"/>
      <c r="G39" s="1"/>
      <c r="H39" s="3"/>
    </row>
    <row r="40" spans="1:8">
      <c r="A40" s="1">
        <v>37</v>
      </c>
      <c r="B40" s="1"/>
      <c r="C40" s="1"/>
      <c r="D40" s="1"/>
      <c r="E40" s="1"/>
      <c r="F40" s="1"/>
      <c r="G40" s="1"/>
      <c r="H40" s="3"/>
    </row>
    <row r="41" spans="1:8">
      <c r="A41" s="1">
        <v>38</v>
      </c>
      <c r="B41" s="1"/>
      <c r="C41" s="1"/>
      <c r="D41" s="1"/>
      <c r="E41" s="1"/>
      <c r="F41" s="1"/>
      <c r="G41" s="1"/>
      <c r="H41" s="3"/>
    </row>
    <row r="42" spans="1:8">
      <c r="A42" s="1">
        <v>39</v>
      </c>
      <c r="B42" s="1"/>
      <c r="C42" s="1"/>
      <c r="D42" s="1"/>
      <c r="E42" s="1"/>
      <c r="F42" s="1"/>
      <c r="G42" s="1"/>
      <c r="H42" s="3"/>
    </row>
    <row r="43" spans="1:8">
      <c r="A43" s="1">
        <v>40</v>
      </c>
      <c r="B43" s="1"/>
      <c r="C43" s="1"/>
      <c r="D43" s="1"/>
      <c r="E43" s="1"/>
      <c r="F43" s="1"/>
      <c r="G43" s="1"/>
      <c r="H43" s="3"/>
    </row>
    <row r="44" spans="1:8">
      <c r="A44" s="1">
        <v>41</v>
      </c>
      <c r="B44" s="1"/>
      <c r="C44" s="1"/>
      <c r="D44" s="1"/>
      <c r="E44" s="1"/>
      <c r="F44" s="1"/>
      <c r="G44" s="1"/>
      <c r="H44" s="3"/>
    </row>
    <row r="45" spans="1:8">
      <c r="A45" s="1">
        <v>42</v>
      </c>
      <c r="B45" s="1"/>
      <c r="C45" s="1"/>
      <c r="D45" s="1"/>
      <c r="E45" s="1"/>
      <c r="F45" s="1"/>
      <c r="G45" s="1"/>
      <c r="H45" s="3"/>
    </row>
    <row r="46" spans="1:8">
      <c r="A46" s="1">
        <v>43</v>
      </c>
      <c r="B46" s="1"/>
      <c r="C46" s="1"/>
      <c r="D46" s="1"/>
      <c r="E46" s="1"/>
      <c r="F46" s="1"/>
      <c r="G46" s="1"/>
      <c r="H46" s="3"/>
    </row>
    <row r="47" spans="1:8">
      <c r="A47" s="1">
        <v>44</v>
      </c>
      <c r="B47" s="1"/>
      <c r="C47" s="1"/>
      <c r="D47" s="1"/>
      <c r="E47" s="1"/>
      <c r="F47" s="1"/>
      <c r="G47" s="1"/>
      <c r="H47" s="3"/>
    </row>
    <row r="48" spans="1:8">
      <c r="A48" s="1">
        <v>45</v>
      </c>
      <c r="B48" s="1"/>
      <c r="C48" s="1"/>
      <c r="D48" s="1"/>
      <c r="E48" s="1"/>
      <c r="F48" s="1"/>
      <c r="G48" s="1"/>
      <c r="H48" s="3"/>
    </row>
    <row r="49" spans="1:8">
      <c r="A49" s="1">
        <v>46</v>
      </c>
      <c r="B49" s="1"/>
      <c r="C49" s="1"/>
      <c r="D49" s="1"/>
      <c r="E49" s="1"/>
      <c r="F49" s="1"/>
      <c r="G49" s="1"/>
      <c r="H49" s="3"/>
    </row>
    <row r="50" spans="1:8">
      <c r="A50" s="1">
        <v>47</v>
      </c>
      <c r="B50" s="1"/>
      <c r="C50" s="1"/>
      <c r="D50" s="1"/>
      <c r="E50" s="1"/>
      <c r="F50" s="1"/>
      <c r="G50" s="1"/>
      <c r="H50" s="3"/>
    </row>
    <row r="51" spans="1:8">
      <c r="A51" s="1">
        <v>48</v>
      </c>
      <c r="B51" s="1"/>
      <c r="C51" s="1"/>
      <c r="D51" s="1"/>
      <c r="E51" s="1"/>
      <c r="F51" s="1"/>
      <c r="G51" s="1"/>
      <c r="H51" s="3"/>
    </row>
    <row r="52" spans="1:8">
      <c r="A52" s="1">
        <v>49</v>
      </c>
      <c r="B52" s="1"/>
      <c r="C52" s="1"/>
      <c r="D52" s="1"/>
      <c r="E52" s="1"/>
      <c r="F52" s="1"/>
      <c r="G52" s="1"/>
      <c r="H52" s="3"/>
    </row>
    <row r="53" spans="1:8">
      <c r="A53" s="1">
        <v>50</v>
      </c>
      <c r="B53" s="1"/>
      <c r="C53" s="1"/>
      <c r="D53" s="1"/>
      <c r="E53" s="1"/>
      <c r="F53" s="1"/>
      <c r="G53" s="1"/>
      <c r="H53" s="3"/>
    </row>
  </sheetData>
  <autoFilter ref="A3:H3"/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53"/>
  <sheetViews>
    <sheetView workbookViewId="0">
      <selection activeCell="A3" sqref="A3"/>
    </sheetView>
  </sheetViews>
  <sheetFormatPr defaultColWidth="8.625" defaultRowHeight="14.25"/>
  <cols>
    <col min="1" max="1" width="6.375" bestFit="1" customWidth="1"/>
    <col min="2" max="2" width="4.75" bestFit="1" customWidth="1"/>
    <col min="3" max="3" width="6.625" bestFit="1" customWidth="1"/>
    <col min="4" max="4" width="19.375" bestFit="1" customWidth="1"/>
    <col min="5" max="5" width="6.5" bestFit="1" customWidth="1"/>
    <col min="6" max="6" width="13.25" bestFit="1" customWidth="1"/>
    <col min="7" max="7" width="16.5" bestFit="1" customWidth="1"/>
    <col min="8" max="8" width="10.25" bestFit="1" customWidth="1"/>
  </cols>
  <sheetData>
    <row r="1" spans="1:8">
      <c r="A1" s="7" t="s">
        <v>7</v>
      </c>
      <c r="B1" s="7"/>
      <c r="C1" s="7"/>
      <c r="D1" s="7"/>
      <c r="E1" s="7"/>
      <c r="F1" s="7"/>
      <c r="G1" s="7"/>
    </row>
    <row r="2" spans="1:8">
      <c r="A2" s="1" t="str">
        <f>Race2!A2</f>
        <v>GENERALKA ZAWODÓW</v>
      </c>
      <c r="B2" s="1"/>
      <c r="C2" s="1"/>
      <c r="D2" s="1"/>
      <c r="E2" s="1"/>
      <c r="F2" s="1"/>
      <c r="G2" s="1"/>
    </row>
    <row r="3" spans="1:8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8</v>
      </c>
      <c r="G3" s="1" t="s">
        <v>9</v>
      </c>
      <c r="H3" s="2" t="s">
        <v>0</v>
      </c>
    </row>
    <row r="4" spans="1:8">
      <c r="A4" s="1">
        <v>1</v>
      </c>
      <c r="B4" s="3"/>
      <c r="C4" s="3"/>
      <c r="D4" s="3"/>
      <c r="E4" s="3"/>
      <c r="F4" s="3"/>
      <c r="G4" s="3"/>
      <c r="H4" s="3">
        <v>35</v>
      </c>
    </row>
    <row r="5" spans="1:8">
      <c r="A5" s="1">
        <v>2</v>
      </c>
      <c r="B5" s="3"/>
      <c r="C5" s="3"/>
      <c r="D5" s="3"/>
      <c r="E5" s="3"/>
      <c r="F5" s="3"/>
      <c r="G5" s="3"/>
      <c r="H5" s="3">
        <v>32</v>
      </c>
    </row>
    <row r="6" spans="1:8">
      <c r="A6" s="1">
        <v>3</v>
      </c>
      <c r="B6" s="3"/>
      <c r="C6" s="3"/>
      <c r="D6" s="3"/>
      <c r="E6" s="3"/>
      <c r="F6" s="3"/>
      <c r="G6" s="3"/>
      <c r="H6" s="3">
        <v>30</v>
      </c>
    </row>
    <row r="7" spans="1:8">
      <c r="A7" s="1">
        <v>4</v>
      </c>
      <c r="B7" s="3"/>
      <c r="C7" s="3"/>
      <c r="D7" s="3"/>
      <c r="E7" s="3"/>
      <c r="F7" s="3"/>
      <c r="G7" s="3"/>
      <c r="H7" s="3">
        <v>28</v>
      </c>
    </row>
    <row r="8" spans="1:8">
      <c r="A8" s="1">
        <v>5</v>
      </c>
      <c r="B8" s="3"/>
      <c r="C8" s="3"/>
      <c r="D8" s="3"/>
      <c r="E8" s="3"/>
      <c r="F8" s="3"/>
      <c r="G8" s="3"/>
      <c r="H8" s="3">
        <v>27</v>
      </c>
    </row>
    <row r="9" spans="1:8">
      <c r="A9" s="1">
        <v>6</v>
      </c>
      <c r="B9" s="3"/>
      <c r="C9" s="3"/>
      <c r="D9" s="3"/>
      <c r="E9" s="3"/>
      <c r="F9" s="3"/>
      <c r="G9" s="3"/>
      <c r="H9" s="3">
        <v>26</v>
      </c>
    </row>
    <row r="10" spans="1:8">
      <c r="A10" s="1">
        <v>7</v>
      </c>
      <c r="B10" s="3"/>
      <c r="C10" s="3"/>
      <c r="D10" s="3"/>
      <c r="E10" s="3"/>
      <c r="F10" s="3"/>
      <c r="G10" s="3"/>
      <c r="H10" s="3">
        <v>25</v>
      </c>
    </row>
    <row r="11" spans="1:8">
      <c r="A11" s="1">
        <v>8</v>
      </c>
      <c r="B11" s="3"/>
      <c r="C11" s="3"/>
      <c r="D11" s="3"/>
      <c r="E11" s="3"/>
      <c r="F11" s="3"/>
      <c r="G11" s="3"/>
      <c r="H11" s="3">
        <v>24</v>
      </c>
    </row>
    <row r="12" spans="1:8">
      <c r="A12" s="1">
        <v>9</v>
      </c>
      <c r="B12" s="3"/>
      <c r="C12" s="3"/>
      <c r="D12" s="3"/>
      <c r="E12" s="3"/>
      <c r="F12" s="3"/>
      <c r="G12" s="3"/>
      <c r="H12" s="3">
        <v>23</v>
      </c>
    </row>
    <row r="13" spans="1:8">
      <c r="A13" s="1">
        <v>10</v>
      </c>
      <c r="B13" s="3"/>
      <c r="C13" s="3"/>
      <c r="D13" s="3"/>
      <c r="E13" s="3"/>
      <c r="F13" s="3"/>
      <c r="G13" s="3"/>
      <c r="H13" s="3">
        <v>22</v>
      </c>
    </row>
    <row r="14" spans="1:8">
      <c r="A14" s="1">
        <v>11</v>
      </c>
      <c r="B14" s="1"/>
      <c r="C14" s="1"/>
      <c r="D14" s="1"/>
      <c r="E14" s="1"/>
      <c r="F14" s="1"/>
      <c r="G14" s="1"/>
      <c r="H14" s="3">
        <v>21</v>
      </c>
    </row>
    <row r="15" spans="1:8">
      <c r="A15" s="1">
        <v>12</v>
      </c>
      <c r="B15" s="1"/>
      <c r="C15" s="1"/>
      <c r="D15" s="1"/>
      <c r="E15" s="1"/>
      <c r="F15" s="1"/>
      <c r="G15" s="1"/>
      <c r="H15" s="3">
        <v>20</v>
      </c>
    </row>
    <row r="16" spans="1:8">
      <c r="A16" s="1">
        <v>13</v>
      </c>
      <c r="B16" s="1"/>
      <c r="C16" s="1"/>
      <c r="D16" s="1"/>
      <c r="E16" s="1"/>
      <c r="F16" s="1"/>
      <c r="G16" s="1"/>
      <c r="H16" s="3">
        <v>19</v>
      </c>
    </row>
    <row r="17" spans="1:8">
      <c r="A17" s="1">
        <v>14</v>
      </c>
      <c r="B17" s="1"/>
      <c r="C17" s="1"/>
      <c r="D17" s="1"/>
      <c r="E17" s="1"/>
      <c r="F17" s="1"/>
      <c r="G17" s="1"/>
      <c r="H17" s="3">
        <v>18</v>
      </c>
    </row>
    <row r="18" spans="1:8">
      <c r="A18" s="1">
        <v>15</v>
      </c>
      <c r="B18" s="1"/>
      <c r="C18" s="1"/>
      <c r="D18" s="1"/>
      <c r="E18" s="1"/>
      <c r="F18" s="1"/>
      <c r="G18" s="1"/>
      <c r="H18" s="3">
        <v>17</v>
      </c>
    </row>
    <row r="19" spans="1:8">
      <c r="A19" s="1">
        <v>16</v>
      </c>
      <c r="B19" s="1"/>
      <c r="C19" s="1"/>
      <c r="D19" s="1"/>
      <c r="E19" s="1"/>
      <c r="F19" s="1"/>
      <c r="G19" s="1"/>
      <c r="H19" s="3">
        <v>16</v>
      </c>
    </row>
    <row r="20" spans="1:8">
      <c r="A20" s="1">
        <v>17</v>
      </c>
      <c r="B20" s="1"/>
      <c r="C20" s="1"/>
      <c r="D20" s="1"/>
      <c r="E20" s="1"/>
      <c r="F20" s="1"/>
      <c r="G20" s="1"/>
      <c r="H20" s="3">
        <v>15</v>
      </c>
    </row>
    <row r="21" spans="1:8">
      <c r="A21" s="1">
        <v>18</v>
      </c>
      <c r="B21" s="1"/>
      <c r="C21" s="1"/>
      <c r="D21" s="1"/>
      <c r="E21" s="1"/>
      <c r="F21" s="1"/>
      <c r="G21" s="1"/>
      <c r="H21" s="3">
        <v>14</v>
      </c>
    </row>
    <row r="22" spans="1:8">
      <c r="A22" s="1">
        <v>19</v>
      </c>
      <c r="B22" s="1"/>
      <c r="C22" s="1"/>
      <c r="D22" s="1"/>
      <c r="E22" s="1"/>
      <c r="F22" s="1"/>
      <c r="G22" s="1"/>
      <c r="H22" s="3">
        <v>13</v>
      </c>
    </row>
    <row r="23" spans="1:8">
      <c r="A23" s="1">
        <v>20</v>
      </c>
      <c r="B23" s="1"/>
      <c r="C23" s="1"/>
      <c r="D23" s="1"/>
      <c r="E23" s="1"/>
      <c r="F23" s="1"/>
      <c r="G23" s="1"/>
      <c r="H23" s="3">
        <v>12</v>
      </c>
    </row>
    <row r="24" spans="1:8">
      <c r="A24" s="1">
        <v>21</v>
      </c>
      <c r="B24" s="1"/>
      <c r="C24" s="1"/>
      <c r="D24" s="1"/>
      <c r="E24" s="1"/>
      <c r="F24" s="1"/>
      <c r="G24" s="1"/>
      <c r="H24" s="3">
        <v>11</v>
      </c>
    </row>
    <row r="25" spans="1:8">
      <c r="A25" s="1">
        <v>22</v>
      </c>
      <c r="B25" s="1"/>
      <c r="C25" s="1"/>
      <c r="D25" s="1"/>
      <c r="E25" s="1"/>
      <c r="F25" s="1"/>
      <c r="G25" s="1"/>
      <c r="H25" s="3">
        <v>10</v>
      </c>
    </row>
    <row r="26" spans="1:8">
      <c r="A26" s="1">
        <v>23</v>
      </c>
      <c r="B26" s="1"/>
      <c r="C26" s="1"/>
      <c r="D26" s="1"/>
      <c r="E26" s="1"/>
      <c r="F26" s="1"/>
      <c r="G26" s="1"/>
      <c r="H26" s="3">
        <v>9</v>
      </c>
    </row>
    <row r="27" spans="1:8">
      <c r="A27" s="1">
        <v>24</v>
      </c>
      <c r="B27" s="1"/>
      <c r="C27" s="1"/>
      <c r="D27" s="1"/>
      <c r="E27" s="1"/>
      <c r="F27" s="1"/>
      <c r="G27" s="1"/>
      <c r="H27" s="3">
        <v>8</v>
      </c>
    </row>
    <row r="28" spans="1:8">
      <c r="A28" s="1">
        <v>25</v>
      </c>
      <c r="B28" s="1"/>
      <c r="C28" s="1"/>
      <c r="D28" s="1"/>
      <c r="E28" s="1"/>
      <c r="F28" s="1"/>
      <c r="G28" s="1"/>
      <c r="H28" s="3">
        <v>7</v>
      </c>
    </row>
    <row r="29" spans="1:8">
      <c r="A29" s="1">
        <v>26</v>
      </c>
      <c r="B29" s="1"/>
      <c r="C29" s="1"/>
      <c r="D29" s="1"/>
      <c r="E29" s="1"/>
      <c r="F29" s="1"/>
      <c r="G29" s="1"/>
      <c r="H29" s="3">
        <v>6</v>
      </c>
    </row>
    <row r="30" spans="1:8">
      <c r="A30" s="1">
        <v>27</v>
      </c>
      <c r="B30" s="1"/>
      <c r="C30" s="1"/>
      <c r="D30" s="1"/>
      <c r="E30" s="1"/>
      <c r="F30" s="1"/>
      <c r="G30" s="1"/>
      <c r="H30" s="3">
        <v>5</v>
      </c>
    </row>
    <row r="31" spans="1:8">
      <c r="A31" s="1">
        <v>28</v>
      </c>
      <c r="B31" s="1"/>
      <c r="C31" s="1"/>
      <c r="D31" s="1"/>
      <c r="E31" s="1"/>
      <c r="F31" s="1"/>
      <c r="G31" s="1"/>
      <c r="H31" s="3">
        <v>4</v>
      </c>
    </row>
    <row r="32" spans="1:8">
      <c r="A32" s="1">
        <v>29</v>
      </c>
      <c r="B32" s="1"/>
      <c r="C32" s="1"/>
      <c r="D32" s="1"/>
      <c r="E32" s="1"/>
      <c r="F32" s="1"/>
      <c r="G32" s="1"/>
      <c r="H32" s="3">
        <v>3</v>
      </c>
    </row>
    <row r="33" spans="1:8">
      <c r="A33" s="1">
        <v>30</v>
      </c>
      <c r="B33" s="1"/>
      <c r="C33" s="1"/>
      <c r="D33" s="1"/>
      <c r="E33" s="1"/>
      <c r="F33" s="1"/>
      <c r="G33" s="1"/>
      <c r="H33" s="3">
        <v>2</v>
      </c>
    </row>
    <row r="34" spans="1:8">
      <c r="A34" s="1">
        <v>31</v>
      </c>
      <c r="B34" s="1"/>
      <c r="C34" s="1"/>
      <c r="D34" s="1"/>
      <c r="E34" s="1"/>
      <c r="F34" s="1"/>
      <c r="G34" s="1"/>
      <c r="H34" s="3">
        <v>1</v>
      </c>
    </row>
    <row r="35" spans="1:8">
      <c r="A35" s="1">
        <v>32</v>
      </c>
      <c r="B35" s="1"/>
      <c r="C35" s="1"/>
      <c r="D35" s="1"/>
      <c r="E35" s="1"/>
      <c r="F35" s="1"/>
      <c r="G35" s="1"/>
      <c r="H35" s="3">
        <v>0</v>
      </c>
    </row>
    <row r="36" spans="1:8">
      <c r="A36" s="1">
        <v>33</v>
      </c>
      <c r="B36" s="1"/>
      <c r="C36" s="1"/>
      <c r="D36" s="1"/>
      <c r="E36" s="1"/>
      <c r="F36" s="1"/>
      <c r="G36" s="1"/>
      <c r="H36" s="3"/>
    </row>
    <row r="37" spans="1:8">
      <c r="A37" s="1">
        <v>34</v>
      </c>
      <c r="B37" s="1"/>
      <c r="C37" s="1"/>
      <c r="D37" s="1"/>
      <c r="E37" s="1"/>
      <c r="F37" s="1"/>
      <c r="G37" s="1"/>
      <c r="H37" s="3"/>
    </row>
    <row r="38" spans="1:8">
      <c r="A38" s="1">
        <v>35</v>
      </c>
      <c r="B38" s="1"/>
      <c r="C38" s="1"/>
      <c r="D38" s="1"/>
      <c r="E38" s="1"/>
      <c r="F38" s="1"/>
      <c r="G38" s="1"/>
      <c r="H38" s="3"/>
    </row>
    <row r="39" spans="1:8">
      <c r="A39" s="1">
        <v>36</v>
      </c>
      <c r="B39" s="1"/>
      <c r="C39" s="1"/>
      <c r="D39" s="1"/>
      <c r="E39" s="1"/>
      <c r="F39" s="1"/>
      <c r="G39" s="1"/>
      <c r="H39" s="3"/>
    </row>
    <row r="40" spans="1:8">
      <c r="A40" s="1">
        <v>37</v>
      </c>
      <c r="B40" s="1"/>
      <c r="C40" s="1"/>
      <c r="D40" s="1"/>
      <c r="E40" s="1"/>
      <c r="F40" s="1"/>
      <c r="G40" s="1"/>
      <c r="H40" s="3"/>
    </row>
    <row r="41" spans="1:8">
      <c r="A41" s="1">
        <v>38</v>
      </c>
      <c r="B41" s="1"/>
      <c r="C41" s="1"/>
      <c r="D41" s="1"/>
      <c r="E41" s="1"/>
      <c r="F41" s="1"/>
      <c r="G41" s="1"/>
      <c r="H41" s="3"/>
    </row>
    <row r="42" spans="1:8">
      <c r="A42" s="1">
        <v>39</v>
      </c>
      <c r="B42" s="1"/>
      <c r="C42" s="1"/>
      <c r="D42" s="1"/>
      <c r="E42" s="1"/>
      <c r="F42" s="1"/>
      <c r="G42" s="1"/>
      <c r="H42" s="3"/>
    </row>
    <row r="43" spans="1:8">
      <c r="A43" s="1">
        <v>40</v>
      </c>
      <c r="B43" s="1"/>
      <c r="C43" s="1"/>
      <c r="D43" s="1"/>
      <c r="E43" s="1"/>
      <c r="F43" s="1"/>
      <c r="G43" s="1"/>
      <c r="H43" s="3"/>
    </row>
    <row r="44" spans="1:8">
      <c r="A44" s="1">
        <v>41</v>
      </c>
      <c r="B44" s="1"/>
      <c r="C44" s="1"/>
      <c r="D44" s="1"/>
      <c r="E44" s="1"/>
      <c r="F44" s="1"/>
      <c r="G44" s="1"/>
      <c r="H44" s="3"/>
    </row>
    <row r="45" spans="1:8">
      <c r="A45" s="1">
        <v>42</v>
      </c>
      <c r="B45" s="1"/>
      <c r="C45" s="1"/>
      <c r="D45" s="1"/>
      <c r="E45" s="1"/>
      <c r="F45" s="1"/>
      <c r="G45" s="1"/>
      <c r="H45" s="3"/>
    </row>
    <row r="46" spans="1:8">
      <c r="A46" s="1">
        <v>43</v>
      </c>
      <c r="B46" s="1"/>
      <c r="C46" s="1"/>
      <c r="D46" s="1"/>
      <c r="E46" s="1"/>
      <c r="F46" s="1"/>
      <c r="G46" s="1"/>
      <c r="H46" s="3"/>
    </row>
    <row r="47" spans="1:8">
      <c r="A47" s="1">
        <v>44</v>
      </c>
      <c r="B47" s="1"/>
      <c r="C47" s="1"/>
      <c r="D47" s="1"/>
      <c r="E47" s="1"/>
      <c r="F47" s="1"/>
      <c r="G47" s="1"/>
      <c r="H47" s="3"/>
    </row>
    <row r="48" spans="1:8">
      <c r="A48" s="1">
        <v>45</v>
      </c>
      <c r="B48" s="1"/>
      <c r="C48" s="1"/>
      <c r="D48" s="1"/>
      <c r="E48" s="1"/>
      <c r="F48" s="1"/>
      <c r="G48" s="1"/>
      <c r="H48" s="3"/>
    </row>
    <row r="49" spans="1:8">
      <c r="A49" s="1">
        <v>46</v>
      </c>
      <c r="B49" s="1"/>
      <c r="C49" s="1"/>
      <c r="D49" s="1"/>
      <c r="E49" s="1"/>
      <c r="F49" s="1"/>
      <c r="G49" s="1"/>
      <c r="H49" s="3"/>
    </row>
    <row r="50" spans="1:8">
      <c r="A50" s="1">
        <v>47</v>
      </c>
      <c r="B50" s="1"/>
      <c r="C50" s="1"/>
      <c r="D50" s="1"/>
      <c r="E50" s="1"/>
      <c r="F50" s="1"/>
      <c r="G50" s="1"/>
      <c r="H50" s="3"/>
    </row>
    <row r="51" spans="1:8">
      <c r="A51" s="1">
        <v>48</v>
      </c>
      <c r="B51" s="1"/>
      <c r="C51" s="1"/>
      <c r="D51" s="1"/>
      <c r="E51" s="1"/>
      <c r="F51" s="1"/>
      <c r="G51" s="1"/>
      <c r="H51" s="3"/>
    </row>
    <row r="52" spans="1:8">
      <c r="A52" s="1">
        <v>49</v>
      </c>
      <c r="B52" s="1"/>
      <c r="C52" s="1"/>
      <c r="D52" s="1"/>
      <c r="E52" s="1"/>
      <c r="F52" s="1"/>
      <c r="G52" s="1"/>
      <c r="H52" s="3"/>
    </row>
    <row r="53" spans="1:8">
      <c r="A53" s="1">
        <v>50</v>
      </c>
      <c r="B53" s="1"/>
      <c r="C53" s="1"/>
      <c r="D53" s="1"/>
      <c r="E53" s="1"/>
      <c r="F53" s="1"/>
      <c r="G53" s="1"/>
      <c r="H53" s="3"/>
    </row>
  </sheetData>
  <autoFilter ref="A3:H3"/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</sheetPr>
  <dimension ref="A1:E53"/>
  <sheetViews>
    <sheetView topLeftCell="A46" workbookViewId="0">
      <selection activeCell="F12" sqref="F12"/>
    </sheetView>
  </sheetViews>
  <sheetFormatPr defaultColWidth="8.625" defaultRowHeight="14.25"/>
  <cols>
    <col min="1" max="1" width="6.375" bestFit="1" customWidth="1"/>
    <col min="2" max="2" width="4.75" bestFit="1" customWidth="1"/>
    <col min="3" max="3" width="6.625" bestFit="1" customWidth="1"/>
    <col min="4" max="4" width="19.375" bestFit="1" customWidth="1"/>
    <col min="5" max="5" width="10.25" bestFit="1" customWidth="1"/>
  </cols>
  <sheetData>
    <row r="1" spans="1:5">
      <c r="A1" s="8" t="s">
        <v>15</v>
      </c>
      <c r="B1" s="9"/>
      <c r="C1" s="9"/>
      <c r="D1" s="9"/>
    </row>
    <row r="2" spans="1:5">
      <c r="A2" s="1" t="str">
        <f>Race1!A2</f>
        <v>GENERALKA ZAWODÓW</v>
      </c>
      <c r="B2" s="1"/>
      <c r="C2" s="1"/>
      <c r="D2" s="1"/>
    </row>
    <row r="3" spans="1:5">
      <c r="A3" s="1" t="s">
        <v>1</v>
      </c>
      <c r="B3" s="1" t="s">
        <v>2</v>
      </c>
      <c r="C3" s="1" t="s">
        <v>3</v>
      </c>
      <c r="D3" s="1" t="s">
        <v>4</v>
      </c>
      <c r="E3" s="2" t="s">
        <v>0</v>
      </c>
    </row>
    <row r="4" spans="1:5">
      <c r="A4" s="1">
        <v>1</v>
      </c>
      <c r="B4" s="1" t="str">
        <f>IF(Race1!B4="","",Race1!B4)</f>
        <v/>
      </c>
      <c r="C4" s="1" t="str">
        <f>IF(Race1!C4="","",Race1!C4)</f>
        <v/>
      </c>
      <c r="D4" s="1" t="str">
        <f>IF(Race1!D4="","",Race1!D4)</f>
        <v/>
      </c>
      <c r="E4" s="3">
        <f>IF(C4="",0,SUM(IFERROR(VLOOKUP(C4,Race1!$C$4:$E$53,6,FALSE),0),IFERROR(VLOOKUP(C4,Race2!$C$4:$H$53,6,FALSE),0),IFERROR(VLOOKUP(C4,Race3!$C$4:$H$53,6,FALSE),0)))</f>
        <v>0</v>
      </c>
    </row>
    <row r="5" spans="1:5">
      <c r="A5" s="1">
        <v>2</v>
      </c>
      <c r="B5" s="1" t="str">
        <f>IF(Race1!B5="","",Race1!B5)</f>
        <v>Nr</v>
      </c>
      <c r="C5" s="1" t="str">
        <f>IF(Race1!C5="","",Race1!C5)</f>
        <v>Chip</v>
      </c>
      <c r="D5" s="1" t="str">
        <f>IF(Race1!D5="","",Race1!D5)</f>
        <v>Zawodnik</v>
      </c>
      <c r="E5" s="3">
        <f>IF(C5="",0,SUM(IFERROR(VLOOKUP(C5,Race1!$C$4:$E$53,6,FALSE),0),IFERROR(VLOOKUP(C5,Race2!$C$4:$H$53,6,FALSE),0),IFERROR(VLOOKUP(C5,Race3!$C$4:$H$53,6,FALSE),0)))</f>
        <v>0</v>
      </c>
    </row>
    <row r="6" spans="1:5">
      <c r="A6" s="1">
        <v>3</v>
      </c>
      <c r="B6" s="1">
        <f>IF(Race1!B6="","",Race1!B6)</f>
        <v>44</v>
      </c>
      <c r="C6" s="1">
        <f>IF(Race1!C6="","",Race1!C6)</f>
        <v>50</v>
      </c>
      <c r="D6" s="1" t="str">
        <f>IF(Race1!D6="","",Race1!D6)</f>
        <v>Niedziółka Bartłomiej</v>
      </c>
      <c r="E6" s="3">
        <f>IF(C6="",0,SUM(IFERROR(VLOOKUP(C6,Race1!$C$4:$E$53,6,FALSE),0),IFERROR(VLOOKUP(C6,Race2!$C$4:$H$53,6,FALSE),0),IFERROR(VLOOKUP(C6,Race3!$C$4:$H$53,6,FALSE),0)))</f>
        <v>0</v>
      </c>
    </row>
    <row r="7" spans="1:5">
      <c r="A7" s="1">
        <v>4</v>
      </c>
      <c r="B7" s="1">
        <f>IF(Race1!B10="","",Race1!B10)</f>
        <v>72</v>
      </c>
      <c r="C7" s="1">
        <f>IF(Race1!C10="","",Race1!C10)</f>
        <v>38</v>
      </c>
      <c r="D7" s="1" t="str">
        <f>IF(Race1!D10="","",Race1!D10)</f>
        <v>Kaczmarek Zbigniew</v>
      </c>
      <c r="E7" s="3">
        <f>IF(C7="",0,SUM(IFERROR(VLOOKUP(C7,Race1!$C$4:$E$53,6,FALSE),0),IFERROR(VLOOKUP(C7,Race2!$C$4:$H$53,6,FALSE),0),IFERROR(VLOOKUP(C7,Race3!$C$4:$H$53,6,FALSE),0)))</f>
        <v>0</v>
      </c>
    </row>
    <row r="8" spans="1:5">
      <c r="A8" s="1">
        <v>5</v>
      </c>
      <c r="B8" s="1">
        <f>IF(Race1!B12="","",Race1!B12)</f>
        <v>169</v>
      </c>
      <c r="C8" s="1">
        <f>IF(Race1!C12="","",Race1!C12)</f>
        <v>25</v>
      </c>
      <c r="D8" s="1" t="str">
        <f>IF(Race1!D12="","",Race1!D12)</f>
        <v>Wożyński Grzegorz</v>
      </c>
      <c r="E8" s="3">
        <f>IF(C8="",0,SUM(IFERROR(VLOOKUP(C8,Race1!$C$4:$E$53,6,FALSE),0),IFERROR(VLOOKUP(C8,Race2!$C$4:$H$53,6,FALSE),0),IFERROR(VLOOKUP(C8,Race3!$C$4:$H$53,6,FALSE),0)))</f>
        <v>0</v>
      </c>
    </row>
    <row r="9" spans="1:5">
      <c r="A9" s="1">
        <v>6</v>
      </c>
      <c r="B9" s="1">
        <f>IF(Race1!B9="","",Race1!B9)</f>
        <v>46</v>
      </c>
      <c r="C9" s="1">
        <f>IF(Race1!C9="","",Race1!C9)</f>
        <v>99</v>
      </c>
      <c r="D9" s="1" t="str">
        <f>IF(Race1!D9="","",Race1!D9)</f>
        <v>Jarząbowski Andrzej</v>
      </c>
      <c r="E9" s="3">
        <f>IF(C9="",0,SUM(IFERROR(VLOOKUP(C9,Race1!$C$4:$E$53,6,FALSE),0),IFERROR(VLOOKUP(C9,Race2!$C$4:$H$53,6,FALSE),0),IFERROR(VLOOKUP(C9,Race3!$C$4:$H$53,6,FALSE),0)))</f>
        <v>0</v>
      </c>
    </row>
    <row r="10" spans="1:5">
      <c r="A10" s="1">
        <v>7</v>
      </c>
      <c r="B10" s="1">
        <f>IF(Race1!B7="","",Race1!B7)</f>
        <v>500</v>
      </c>
      <c r="C10" s="1">
        <f>IF(Race1!C7="","",Race1!C7)</f>
        <v>30</v>
      </c>
      <c r="D10" s="1" t="str">
        <f>IF(Race1!D7="","",Race1!D7)</f>
        <v>Piątek Grzegorz</v>
      </c>
      <c r="E10" s="3">
        <f>IF(C10="",0,SUM(IFERROR(VLOOKUP(C10,Race1!$C$4:$E$53,6,FALSE),0),IFERROR(VLOOKUP(C10,Race2!$C$4:$H$53,6,FALSE),0),IFERROR(VLOOKUP(C10,Race3!$C$4:$H$53,6,FALSE),0)))</f>
        <v>0</v>
      </c>
    </row>
    <row r="11" spans="1:5">
      <c r="A11" s="1">
        <v>8</v>
      </c>
      <c r="B11" s="1">
        <f>IF(Race1!B8="","",Race1!B8)</f>
        <v>65</v>
      </c>
      <c r="C11" s="1">
        <f>IF(Race1!C8="","",Race1!C8)</f>
        <v>51</v>
      </c>
      <c r="D11" s="1" t="str">
        <f>IF(Race1!D8="","",Race1!D8)</f>
        <v>Murawski Tomasz</v>
      </c>
      <c r="E11" s="3">
        <f>IF(C11="",0,SUM(IFERROR(VLOOKUP(C11,Race1!$C$4:$E$53,6,FALSE),0),IFERROR(VLOOKUP(C11,Race2!$C$4:$H$53,6,FALSE),0),IFERROR(VLOOKUP(C11,Race3!$C$4:$H$53,6,FALSE),0)))</f>
        <v>0</v>
      </c>
    </row>
    <row r="12" spans="1:5">
      <c r="A12" s="1">
        <v>9</v>
      </c>
      <c r="B12" s="1">
        <f>IF(Race1!B11="","",Race1!B11)</f>
        <v>290</v>
      </c>
      <c r="C12" s="1">
        <f>IF(Race1!C11="","",Race1!C11)</f>
        <v>8</v>
      </c>
      <c r="D12" s="1" t="str">
        <f>IF(Race1!D11="","",Race1!D11)</f>
        <v>Seidler Bartosz</v>
      </c>
      <c r="E12" s="3">
        <f>IF(C12="",0,SUM(IFERROR(VLOOKUP(C12,Race1!$C$4:$E$53,6,FALSE),0),IFERROR(VLOOKUP(C12,Race2!$C$4:$H$53,6,FALSE),0),IFERROR(VLOOKUP(C12,Race3!$C$4:$H$53,6,FALSE),0)))</f>
        <v>0</v>
      </c>
    </row>
    <row r="13" spans="1:5">
      <c r="A13" s="1">
        <v>10</v>
      </c>
      <c r="B13" s="1">
        <f>IF(Race1!B13="","",Race1!B13)</f>
        <v>171</v>
      </c>
      <c r="C13" s="1">
        <f>IF(Race1!C13="","",Race1!C13)</f>
        <v>59</v>
      </c>
      <c r="D13" s="1" t="str">
        <f>IF(Race1!D13="","",Race1!D13)</f>
        <v>Wagner Maciej</v>
      </c>
      <c r="E13" s="3">
        <f>IF(C13="",0,SUM(IFERROR(VLOOKUP(C13,Race1!$C$4:$E$53,6,FALSE),0),IFERROR(VLOOKUP(C13,Race2!$C$4:$H$53,6,FALSE),0),IFERROR(VLOOKUP(C13,Race3!$C$4:$H$53,6,FALSE),0)))</f>
        <v>0</v>
      </c>
    </row>
    <row r="14" spans="1:5">
      <c r="A14" s="1">
        <v>11</v>
      </c>
      <c r="B14" s="1" t="str">
        <f>IF(Race1!B14="","",Race1!B14)</f>
        <v/>
      </c>
      <c r="C14" s="1" t="str">
        <f>IF(Race1!C14="","",Race1!C14)</f>
        <v/>
      </c>
      <c r="D14" s="1" t="str">
        <f>IF(Race1!D14="","",Race1!D14)</f>
        <v/>
      </c>
      <c r="E14" s="3">
        <f>IF(C14="",0,SUM(IFERROR(VLOOKUP(C14,Race1!$C$4:$E$53,6,FALSE),0),IFERROR(VLOOKUP(C14,Race2!$C$4:$H$53,6,FALSE),0),IFERROR(VLOOKUP(C14,Race3!$C$4:$H$53,6,FALSE),0)))</f>
        <v>0</v>
      </c>
    </row>
    <row r="15" spans="1:5">
      <c r="A15" s="1">
        <v>12</v>
      </c>
      <c r="B15" s="1" t="str">
        <f>IF(Race1!B15="","",Race1!B15)</f>
        <v/>
      </c>
      <c r="C15" s="1" t="str">
        <f>IF(Race1!C15="","",Race1!C15)</f>
        <v/>
      </c>
      <c r="D15" s="1" t="str">
        <f>IF(Race1!D15="","",Race1!D15)</f>
        <v/>
      </c>
      <c r="E15" s="3">
        <f>IF(C15="",0,SUM(IFERROR(VLOOKUP(C15,Race1!$C$4:$E$53,6,FALSE),0),IFERROR(VLOOKUP(C15,Race2!$C$4:$H$53,6,FALSE),0),IFERROR(VLOOKUP(C15,Race3!$C$4:$H$53,6,FALSE),0)))</f>
        <v>0</v>
      </c>
    </row>
    <row r="16" spans="1:5">
      <c r="A16" s="1">
        <v>13</v>
      </c>
      <c r="B16" s="1" t="str">
        <f>IF(Race1!B16="","",Race1!B16)</f>
        <v>Nr</v>
      </c>
      <c r="C16" s="1" t="str">
        <f>IF(Race1!C16="","",Race1!C16)</f>
        <v>Chip</v>
      </c>
      <c r="D16" s="1" t="str">
        <f>IF(Race1!D16="","",Race1!D16)</f>
        <v>Zawodnik</v>
      </c>
      <c r="E16" s="3">
        <f>IF(C16="",0,SUM(IFERROR(VLOOKUP(C16,Race1!$C$4:$E$53,6,FALSE),0),IFERROR(VLOOKUP(C16,Race2!$C$4:$H$53,6,FALSE),0),IFERROR(VLOOKUP(C16,Race3!$C$4:$H$53,6,FALSE),0)))</f>
        <v>0</v>
      </c>
    </row>
    <row r="17" spans="1:5">
      <c r="A17" s="1">
        <v>14</v>
      </c>
      <c r="B17" s="1">
        <f>IF(Race1!B17="","",Race1!B17)</f>
        <v>94</v>
      </c>
      <c r="C17" s="1">
        <f>IF(Race1!C17="","",Race1!C17)</f>
        <v>40</v>
      </c>
      <c r="D17" s="1" t="str">
        <f>IF(Race1!D17="","",Race1!D17)</f>
        <v>Nowacki Krystian</v>
      </c>
      <c r="E17" s="3">
        <f>IF(C17="",0,SUM(IFERROR(VLOOKUP(C17,Race1!$C$4:$E$53,6,FALSE),0),IFERROR(VLOOKUP(C17,Race2!$C$4:$H$53,6,FALSE),0),IFERROR(VLOOKUP(C17,Race3!$C$4:$H$53,6,FALSE),0)))</f>
        <v>0</v>
      </c>
    </row>
    <row r="18" spans="1:5">
      <c r="A18" s="1">
        <v>15</v>
      </c>
      <c r="B18" s="1">
        <f>IF(Race1!B18="","",Race1!B18)</f>
        <v>690</v>
      </c>
      <c r="C18" s="1">
        <f>IF(Race1!C18="","",Race1!C18)</f>
        <v>16</v>
      </c>
      <c r="D18" s="1" t="str">
        <f>IF(Race1!D18="","",Race1!D18)</f>
        <v>Herot Paweł</v>
      </c>
      <c r="E18" s="3">
        <f>IF(C18="",0,SUM(IFERROR(VLOOKUP(C18,Race1!$C$4:$E$53,6,FALSE),0),IFERROR(VLOOKUP(C18,Race2!$C$4:$H$53,6,FALSE),0),IFERROR(VLOOKUP(C18,Race3!$C$4:$H$53,6,FALSE),0)))</f>
        <v>0</v>
      </c>
    </row>
    <row r="19" spans="1:5">
      <c r="A19" s="1">
        <v>16</v>
      </c>
      <c r="B19" s="1">
        <f>IF(Race1!B19="","",Race1!B19)</f>
        <v>200</v>
      </c>
      <c r="C19" s="1">
        <f>IF(Race1!C19="","",Race1!C19)</f>
        <v>43</v>
      </c>
      <c r="D19" s="1" t="str">
        <f>IF(Race1!D19="","",Race1!D19)</f>
        <v>Śmigiel Janusz</v>
      </c>
      <c r="E19" s="3">
        <f>IF(C19="",0,SUM(IFERROR(VLOOKUP(C19,Race1!$C$4:$E$53,6,FALSE),0),IFERROR(VLOOKUP(C19,Race2!$C$4:$H$53,6,FALSE),0),IFERROR(VLOOKUP(C19,Race3!$C$4:$H$53,6,FALSE),0)))</f>
        <v>0</v>
      </c>
    </row>
    <row r="20" spans="1:5">
      <c r="A20" s="1">
        <v>17</v>
      </c>
      <c r="B20" s="1">
        <f>IF(Race1!B20="","",Race1!B20)</f>
        <v>258</v>
      </c>
      <c r="C20" s="1">
        <f>IF(Race1!C20="","",Race1!C20)</f>
        <v>53</v>
      </c>
      <c r="D20" s="1" t="str">
        <f>IF(Race1!D20="","",Race1!D20)</f>
        <v>Beczkowski Adrian</v>
      </c>
      <c r="E20" s="3">
        <f>IF(C20="",0,SUM(IFERROR(VLOOKUP(C20,Race1!$C$4:$E$53,6,FALSE),0),IFERROR(VLOOKUP(C20,Race2!$C$4:$H$53,6,FALSE),0),IFERROR(VLOOKUP(C20,Race3!$C$4:$H$53,6,FALSE),0)))</f>
        <v>0</v>
      </c>
    </row>
    <row r="21" spans="1:5">
      <c r="A21" s="1">
        <v>18</v>
      </c>
      <c r="B21" s="1">
        <f>IF(Race1!B21="","",Race1!B21)</f>
        <v>807</v>
      </c>
      <c r="C21" s="1">
        <f>IF(Race1!C21="","",Race1!C21)</f>
        <v>58</v>
      </c>
      <c r="D21" s="1" t="str">
        <f>IF(Race1!D21="","",Race1!D21)</f>
        <v>Kmieciak Damian</v>
      </c>
      <c r="E21" s="3">
        <f>IF(C21="",0,SUM(IFERROR(VLOOKUP(C21,Race1!$C$4:$E$53,6,FALSE),0),IFERROR(VLOOKUP(C21,Race2!$C$4:$H$53,6,FALSE),0),IFERROR(VLOOKUP(C21,Race3!$C$4:$H$53,6,FALSE),0)))</f>
        <v>0</v>
      </c>
    </row>
    <row r="22" spans="1:5">
      <c r="A22" s="1">
        <v>19</v>
      </c>
      <c r="B22" s="1">
        <f>IF(Race1!B22="","",Race1!B22)</f>
        <v>102</v>
      </c>
      <c r="C22" s="1">
        <f>IF(Race1!C22="","",Race1!C22)</f>
        <v>37</v>
      </c>
      <c r="D22" s="1" t="str">
        <f>IF(Race1!D22="","",Race1!D22)</f>
        <v>Wałęka Mateusz</v>
      </c>
      <c r="E22" s="3">
        <f>IF(C22="",0,SUM(IFERROR(VLOOKUP(C22,Race1!$C$4:$E$53,6,FALSE),0),IFERROR(VLOOKUP(C22,Race2!$C$4:$H$53,6,FALSE),0),IFERROR(VLOOKUP(C22,Race3!$C$4:$H$53,6,FALSE),0)))</f>
        <v>0</v>
      </c>
    </row>
    <row r="23" spans="1:5">
      <c r="A23" s="1">
        <v>20</v>
      </c>
      <c r="B23" s="1">
        <f>IF(Race1!B23="","",Race1!B23)</f>
        <v>21</v>
      </c>
      <c r="C23" s="1">
        <f>IF(Race1!C23="","",Race1!C23)</f>
        <v>26</v>
      </c>
      <c r="D23" s="1" t="str">
        <f>IF(Race1!D23="","",Race1!D23)</f>
        <v>Skibiński Krystian</v>
      </c>
      <c r="E23" s="3">
        <f>IF(C23="",0,SUM(IFERROR(VLOOKUP(C23,Race1!$C$4:$E$53,6,FALSE),0),IFERROR(VLOOKUP(C23,Race2!$C$4:$H$53,6,FALSE),0),IFERROR(VLOOKUP(C23,Race3!$C$4:$H$53,6,FALSE),0)))</f>
        <v>0</v>
      </c>
    </row>
    <row r="24" spans="1:5">
      <c r="A24" s="1">
        <v>21</v>
      </c>
      <c r="B24" s="1" t="str">
        <f>IF(Race1!B24="","",Race1!B24)</f>
        <v/>
      </c>
      <c r="C24" s="1" t="str">
        <f>IF(Race1!C24="","",Race1!C24)</f>
        <v/>
      </c>
      <c r="D24" s="1" t="str">
        <f>IF(Race1!D24="","",Race1!D24)</f>
        <v/>
      </c>
      <c r="E24" s="3">
        <f>IF(C24="",0,SUM(IFERROR(VLOOKUP(C24,Race1!$C$4:$E$53,6,FALSE),0),IFERROR(VLOOKUP(C24,Race2!$C$4:$H$53,6,FALSE),0),IFERROR(VLOOKUP(C24,Race3!$C$4:$H$53,6,FALSE),0)))</f>
        <v>0</v>
      </c>
    </row>
    <row r="25" spans="1:5">
      <c r="A25" s="1">
        <v>22</v>
      </c>
      <c r="B25" s="1" t="str">
        <f>IF(Race1!B25="","",Race1!B25)</f>
        <v/>
      </c>
      <c r="C25" s="1" t="str">
        <f>IF(Race1!C25="","",Race1!C25)</f>
        <v/>
      </c>
      <c r="D25" s="1" t="str">
        <f>IF(Race1!D25="","",Race1!D25)</f>
        <v/>
      </c>
      <c r="E25" s="3">
        <f>IF(C25="",0,SUM(IFERROR(VLOOKUP(C25,Race1!$C$4:$E$53,6,FALSE),0),IFERROR(VLOOKUP(C25,Race2!$C$4:$H$53,6,FALSE),0),IFERROR(VLOOKUP(C25,Race3!$C$4:$H$53,6,FALSE),0)))</f>
        <v>0</v>
      </c>
    </row>
    <row r="26" spans="1:5">
      <c r="A26" s="1">
        <v>23</v>
      </c>
      <c r="B26" s="1" t="str">
        <f>IF(Race1!B26="","",Race1!B26)</f>
        <v>Nr</v>
      </c>
      <c r="C26" s="1" t="str">
        <f>IF(Race1!C26="","",Race1!C26)</f>
        <v>Chip</v>
      </c>
      <c r="D26" s="1" t="str">
        <f>IF(Race1!D26="","",Race1!D26)</f>
        <v>Zawodnik</v>
      </c>
      <c r="E26" s="3">
        <f>IF(C26="",0,SUM(IFERROR(VLOOKUP(C26,Race1!$C$4:$E$53,6,FALSE),0),IFERROR(VLOOKUP(C26,Race2!$C$4:$H$53,6,FALSE),0),IFERROR(VLOOKUP(C26,Race3!$C$4:$H$53,6,FALSE),0)))</f>
        <v>0</v>
      </c>
    </row>
    <row r="27" spans="1:5">
      <c r="A27" s="1">
        <v>24</v>
      </c>
      <c r="B27" s="1">
        <f>IF(Race1!B27="","",Race1!B27)</f>
        <v>54</v>
      </c>
      <c r="C27" s="1">
        <f>IF(Race1!C27="","",Race1!C27)</f>
        <v>33</v>
      </c>
      <c r="D27" s="1" t="str">
        <f>IF(Race1!D27="","",Race1!D27)</f>
        <v>Studziba Mateusz</v>
      </c>
      <c r="E27" s="3">
        <f>IF(C27="",0,SUM(IFERROR(VLOOKUP(C27,Race1!$C$4:$E$53,6,FALSE),0),IFERROR(VLOOKUP(C27,Race2!$C$4:$H$53,6,FALSE),0),IFERROR(VLOOKUP(C27,Race3!$C$4:$H$53,6,FALSE),0)))</f>
        <v>0</v>
      </c>
    </row>
    <row r="28" spans="1:5">
      <c r="A28" s="1">
        <v>25</v>
      </c>
      <c r="B28" s="1">
        <f>IF(Race1!B28="","",Race1!B28)</f>
        <v>799</v>
      </c>
      <c r="C28" s="1">
        <f>IF(Race1!C28="","",Race1!C28)</f>
        <v>54</v>
      </c>
      <c r="D28" s="1" t="str">
        <f>IF(Race1!D28="","",Race1!D28)</f>
        <v>Wagner Maksymilian</v>
      </c>
      <c r="E28" s="3">
        <f>IF(C28="",0,SUM(IFERROR(VLOOKUP(C28,Race1!$C$4:$E$53,6,FALSE),0),IFERROR(VLOOKUP(C28,Race2!$C$4:$H$53,6,FALSE),0),IFERROR(VLOOKUP(C28,Race3!$C$4:$H$53,6,FALSE),0)))</f>
        <v>0</v>
      </c>
    </row>
    <row r="29" spans="1:5">
      <c r="A29" s="1">
        <v>26</v>
      </c>
      <c r="B29" s="1">
        <f>IF(Race1!B29="","",Race1!B29)</f>
        <v>720</v>
      </c>
      <c r="C29" s="1">
        <f>IF(Race1!C29="","",Race1!C29)</f>
        <v>52</v>
      </c>
      <c r="D29" s="1" t="str">
        <f>IF(Race1!D29="","",Race1!D29)</f>
        <v>Sawicki Paweł</v>
      </c>
      <c r="E29" s="3">
        <f>IF(C29="",0,SUM(IFERROR(VLOOKUP(C29,Race1!$C$4:$E$53,6,FALSE),0),IFERROR(VLOOKUP(C29,Race2!$C$4:$H$53,6,FALSE),0),IFERROR(VLOOKUP(C29,Race3!$C$4:$H$53,6,FALSE),0)))</f>
        <v>0</v>
      </c>
    </row>
    <row r="30" spans="1:5">
      <c r="A30" s="1">
        <v>27</v>
      </c>
      <c r="B30" s="1">
        <f>IF(Race1!B30="","",Race1!B30)</f>
        <v>8</v>
      </c>
      <c r="C30" s="1">
        <f>IF(Race1!C30="","",Race1!C30)</f>
        <v>48</v>
      </c>
      <c r="D30" s="1" t="str">
        <f>IF(Race1!D30="","",Race1!D30)</f>
        <v>Kaczmarek Aleksander</v>
      </c>
      <c r="E30" s="3">
        <f>IF(C30="",0,SUM(IFERROR(VLOOKUP(C30,Race1!$C$4:$E$53,6,FALSE),0),IFERROR(VLOOKUP(C30,Race2!$C$4:$H$53,6,FALSE),0),IFERROR(VLOOKUP(C30,Race3!$C$4:$H$53,6,FALSE),0)))</f>
        <v>0</v>
      </c>
    </row>
    <row r="31" spans="1:5">
      <c r="A31" s="1">
        <v>28</v>
      </c>
      <c r="B31" s="1">
        <f>IF(Race1!B31="","",Race1!B31)</f>
        <v>300</v>
      </c>
      <c r="C31" s="1">
        <f>IF(Race1!C31="","",Race1!C31)</f>
        <v>44</v>
      </c>
      <c r="D31" s="1" t="str">
        <f>IF(Race1!D31="","",Race1!D31)</f>
        <v>Czajkowski Konrad</v>
      </c>
      <c r="E31" s="3">
        <f>IF(C31="",0,SUM(IFERROR(VLOOKUP(C31,Race1!$C$4:$E$53,6,FALSE),0),IFERROR(VLOOKUP(C31,Race2!$C$4:$H$53,6,FALSE),0),IFERROR(VLOOKUP(C31,Race3!$C$4:$H$53,6,FALSE),0)))</f>
        <v>0</v>
      </c>
    </row>
    <row r="32" spans="1:5">
      <c r="A32" s="1">
        <v>29</v>
      </c>
      <c r="B32" s="1">
        <f>IF(Race1!B32="","",Race1!B32)</f>
        <v>4</v>
      </c>
      <c r="C32" s="1">
        <f>IF(Race1!C32="","",Race1!C32)</f>
        <v>15</v>
      </c>
      <c r="D32" s="1" t="str">
        <f>IF(Race1!D32="","",Race1!D32)</f>
        <v>Miller Szymon</v>
      </c>
      <c r="E32" s="3">
        <f>IF(C32="",0,SUM(IFERROR(VLOOKUP(C32,Race1!$C$4:$E$53,6,FALSE),0),IFERROR(VLOOKUP(C32,Race2!$C$4:$H$53,6,FALSE),0),IFERROR(VLOOKUP(C32,Race3!$C$4:$H$53,6,FALSE),0)))</f>
        <v>0</v>
      </c>
    </row>
    <row r="33" spans="1:5">
      <c r="A33" s="1">
        <v>30</v>
      </c>
      <c r="B33" s="1">
        <f>IF(Race1!B33="","",Race1!B33)</f>
        <v>58</v>
      </c>
      <c r="C33" s="1">
        <f>IF(Race1!C33="","",Race1!C33)</f>
        <v>23</v>
      </c>
      <c r="D33" s="1" t="str">
        <f>IF(Race1!D33="","",Race1!D33)</f>
        <v>Szwajkowski Sebastian</v>
      </c>
      <c r="E33" s="3">
        <f>IF(C33="",0,SUM(IFERROR(VLOOKUP(C33,Race1!$C$4:$E$53,6,FALSE),0),IFERROR(VLOOKUP(C33,Race2!$C$4:$H$53,6,FALSE),0),IFERROR(VLOOKUP(C33,Race3!$C$4:$H$53,6,FALSE),0)))</f>
        <v>0</v>
      </c>
    </row>
    <row r="34" spans="1:5">
      <c r="A34" s="1">
        <v>31</v>
      </c>
      <c r="B34" s="1">
        <f>IF(Race1!B34="","",Race1!B34)</f>
        <v>79</v>
      </c>
      <c r="C34" s="1">
        <f>IF(Race1!C34="","",Race1!C34)</f>
        <v>86</v>
      </c>
      <c r="D34" s="1" t="str">
        <f>IF(Race1!D34="","",Race1!D34)</f>
        <v>Mazurek Mateusz</v>
      </c>
      <c r="E34" s="3">
        <f>IF(C34="",0,SUM(IFERROR(VLOOKUP(C34,Race1!$C$4:$E$53,6,FALSE),0),IFERROR(VLOOKUP(C34,Race2!$C$4:$H$53,6,FALSE),0),IFERROR(VLOOKUP(C34,Race3!$C$4:$H$53,6,FALSE),0)))</f>
        <v>0</v>
      </c>
    </row>
    <row r="35" spans="1:5">
      <c r="A35" s="1">
        <v>32</v>
      </c>
      <c r="B35" s="1">
        <f>IF(Race1!B35="","",Race1!B35)</f>
        <v>5</v>
      </c>
      <c r="C35" s="1">
        <f>IF(Race1!C35="","",Race1!C35)</f>
        <v>22</v>
      </c>
      <c r="D35" s="1" t="str">
        <f>IF(Race1!D35="","",Race1!D35)</f>
        <v>Okoniewski Krystian</v>
      </c>
      <c r="E35" s="3">
        <f>IF(C35="",0,SUM(IFERROR(VLOOKUP(C35,Race1!$C$4:$E$53,6,FALSE),0),IFERROR(VLOOKUP(C35,Race2!$C$4:$H$53,6,FALSE),0),IFERROR(VLOOKUP(C35,Race3!$C$4:$H$53,6,FALSE),0)))</f>
        <v>0</v>
      </c>
    </row>
    <row r="36" spans="1:5">
      <c r="A36" s="1">
        <v>33</v>
      </c>
      <c r="B36" s="1">
        <f>IF(Race1!B36="","",Race1!B36)</f>
        <v>290</v>
      </c>
      <c r="C36" s="1">
        <f>IF(Race1!C36="","",Race1!C36)</f>
        <v>55</v>
      </c>
      <c r="D36" s="1" t="str">
        <f>IF(Race1!D36="","",Race1!D36)</f>
        <v>Rajch Damian</v>
      </c>
      <c r="E36" s="3">
        <f>IF(C36="",0,SUM(IFERROR(VLOOKUP(C36,Race1!$C$4:$E$53,6,FALSE),0),IFERROR(VLOOKUP(C36,Race2!$C$4:$H$53,6,FALSE),0),IFERROR(VLOOKUP(C36,Race3!$C$4:$H$53,6,FALSE),0)))</f>
        <v>0</v>
      </c>
    </row>
    <row r="37" spans="1:5">
      <c r="A37" s="1">
        <v>34</v>
      </c>
      <c r="B37" s="1">
        <f>IF(Race1!B37="","",Race1!B37)</f>
        <v>246</v>
      </c>
      <c r="C37" s="1">
        <f>IF(Race1!C37="","",Race1!C37)</f>
        <v>96</v>
      </c>
      <c r="D37" s="1" t="str">
        <f>IF(Race1!D37="","",Race1!D37)</f>
        <v>Majchrzak Patryk</v>
      </c>
      <c r="E37" s="3">
        <f>IF(C37="",0,SUM(IFERROR(VLOOKUP(C37,Race1!$C$4:$E$53,6,FALSE),0),IFERROR(VLOOKUP(C37,Race2!$C$4:$H$53,6,FALSE),0),IFERROR(VLOOKUP(C37,Race3!$C$4:$H$53,6,FALSE),0)))</f>
        <v>0</v>
      </c>
    </row>
    <row r="38" spans="1:5">
      <c r="A38" s="1">
        <v>35</v>
      </c>
      <c r="B38" s="1">
        <f>IF(Race1!B38="","",Race1!B38)</f>
        <v>1</v>
      </c>
      <c r="C38" s="1">
        <f>IF(Race1!C38="","",Race1!C38)</f>
        <v>2</v>
      </c>
      <c r="D38" s="1" t="str">
        <f>IF(Race1!D38="","",Race1!D38)</f>
        <v>Kaczmarek Hubert</v>
      </c>
      <c r="E38" s="3">
        <f>IF(C38="",0,SUM(IFERROR(VLOOKUP(C38,Race1!$C$4:$E$53,6,FALSE),0),IFERROR(VLOOKUP(C38,Race2!$C$4:$H$53,6,FALSE),0),IFERROR(VLOOKUP(C38,Race3!$C$4:$H$53,6,FALSE),0)))</f>
        <v>0</v>
      </c>
    </row>
    <row r="39" spans="1:5">
      <c r="A39" s="1">
        <v>36</v>
      </c>
      <c r="B39" s="1">
        <f>IF(Race1!B39="","",Race1!B39)</f>
        <v>70</v>
      </c>
      <c r="C39" s="1">
        <f>IF(Race1!C39="","",Race1!C39)</f>
        <v>19</v>
      </c>
      <c r="D39" s="1" t="str">
        <f>IF(Race1!D39="","",Race1!D39)</f>
        <v>Wieczorek Mikołaj</v>
      </c>
      <c r="E39" s="3">
        <f>IF(C39="",0,SUM(IFERROR(VLOOKUP(C39,Race1!$C$4:$E$53,6,FALSE),0),IFERROR(VLOOKUP(C39,Race2!$C$4:$H$53,6,FALSE),0),IFERROR(VLOOKUP(C39,Race3!$C$4:$H$53,6,FALSE),0)))</f>
        <v>0</v>
      </c>
    </row>
    <row r="40" spans="1:5">
      <c r="A40" s="1">
        <v>37</v>
      </c>
      <c r="B40" s="1">
        <f>IF(Race1!B40="","",Race1!B40)</f>
        <v>329</v>
      </c>
      <c r="C40" s="1">
        <f>IF(Race1!C40="","",Race1!C40)</f>
        <v>36</v>
      </c>
      <c r="D40" s="1" t="str">
        <f>IF(Race1!D40="","",Race1!D40)</f>
        <v>Kaczmarek Maciej</v>
      </c>
      <c r="E40" s="3">
        <f>IF(C40="",0,SUM(IFERROR(VLOOKUP(C40,Race1!$C$4:$E$53,6,FALSE),0),IFERROR(VLOOKUP(C40,Race2!$C$4:$H$53,6,FALSE),0),IFERROR(VLOOKUP(C40,Race3!$C$4:$H$53,6,FALSE),0)))</f>
        <v>0</v>
      </c>
    </row>
    <row r="41" spans="1:5">
      <c r="A41" s="1">
        <v>38</v>
      </c>
      <c r="B41" s="1">
        <f>IF(Race1!B41="","",Race1!B41)</f>
        <v>667</v>
      </c>
      <c r="C41" s="1">
        <f>IF(Race1!C41="","",Race1!C41)</f>
        <v>49</v>
      </c>
      <c r="D41" s="1" t="str">
        <f>IF(Race1!D41="","",Race1!D41)</f>
        <v>Łomiński Jakub</v>
      </c>
      <c r="E41" s="3">
        <f>IF(C41="",0,SUM(IFERROR(VLOOKUP(C41,Race1!$C$4:$E$53,6,FALSE),0),IFERROR(VLOOKUP(C41,Race2!$C$4:$H$53,6,FALSE),0),IFERROR(VLOOKUP(C41,Race3!$C$4:$H$53,6,FALSE),0)))</f>
        <v>0</v>
      </c>
    </row>
    <row r="42" spans="1:5">
      <c r="A42" s="1">
        <v>39</v>
      </c>
      <c r="B42" s="1">
        <f>IF(Race1!B42="","",Race1!B42)</f>
        <v>44</v>
      </c>
      <c r="C42" s="1">
        <f>IF(Race1!C42="","",Race1!C42)</f>
        <v>32</v>
      </c>
      <c r="D42" s="1" t="str">
        <f>IF(Race1!D42="","",Race1!D42)</f>
        <v>Wieczorek Łukasz</v>
      </c>
      <c r="E42" s="3">
        <f>IF(C42="",0,SUM(IFERROR(VLOOKUP(C42,Race1!$C$4:$E$53,6,FALSE),0),IFERROR(VLOOKUP(C42,Race2!$C$4:$H$53,6,FALSE),0),IFERROR(VLOOKUP(C42,Race3!$C$4:$H$53,6,FALSE),0)))</f>
        <v>0</v>
      </c>
    </row>
    <row r="43" spans="1:5">
      <c r="A43" s="1">
        <v>40</v>
      </c>
      <c r="B43" s="1">
        <f>IF(Race1!B43="","",Race1!B43)</f>
        <v>3</v>
      </c>
      <c r="C43" s="1">
        <f>IF(Race1!C43="","",Race1!C43)</f>
        <v>57</v>
      </c>
      <c r="D43" s="1" t="str">
        <f>IF(Race1!D43="","",Race1!D43)</f>
        <v>Tomaszewski Kamil</v>
      </c>
      <c r="E43" s="3">
        <f>IF(C43="",0,SUM(IFERROR(VLOOKUP(C43,Race1!$C$4:$E$53,6,FALSE),0),IFERROR(VLOOKUP(C43,Race2!$C$4:$H$53,6,FALSE),0),IFERROR(VLOOKUP(C43,Race3!$C$4:$H$53,6,FALSE),0)))</f>
        <v>0</v>
      </c>
    </row>
    <row r="44" spans="1:5">
      <c r="A44" s="1">
        <v>41</v>
      </c>
      <c r="B44" s="1">
        <f>IF(Race1!B44="","",Race1!B44)</f>
        <v>23</v>
      </c>
      <c r="C44" s="1">
        <f>IF(Race1!C44="","",Race1!C44)</f>
        <v>6</v>
      </c>
      <c r="D44" s="1" t="str">
        <f>IF(Race1!D44="","",Race1!D44)</f>
        <v>Nowak Damian</v>
      </c>
      <c r="E44" s="3">
        <f>IF(C44="",0,SUM(IFERROR(VLOOKUP(C44,Race1!$C$4:$E$53,6,FALSE),0),IFERROR(VLOOKUP(C44,Race2!$C$4:$H$53,6,FALSE),0),IFERROR(VLOOKUP(C44,Race3!$C$4:$H$53,6,FALSE),0)))</f>
        <v>0</v>
      </c>
    </row>
    <row r="45" spans="1:5">
      <c r="A45" s="1">
        <v>42</v>
      </c>
      <c r="B45" s="1">
        <f>IF(Race1!B45="","",Race1!B45)</f>
        <v>777</v>
      </c>
      <c r="C45" s="1">
        <f>IF(Race1!C45="","",Race1!C45)</f>
        <v>41</v>
      </c>
      <c r="D45" s="1" t="str">
        <f>IF(Race1!D45="","",Race1!D45)</f>
        <v>Szymczak Mateusz</v>
      </c>
      <c r="E45" s="3">
        <f>IF(C45="",0,SUM(IFERROR(VLOOKUP(C45,Race1!$C$4:$E$53,6,FALSE),0),IFERROR(VLOOKUP(C45,Race2!$C$4:$H$53,6,FALSE),0),IFERROR(VLOOKUP(C45,Race3!$C$4:$H$53,6,FALSE),0)))</f>
        <v>0</v>
      </c>
    </row>
    <row r="46" spans="1:5">
      <c r="A46" s="1">
        <v>43</v>
      </c>
      <c r="B46" s="1">
        <f>IF(Race1!B46="","",Race1!B46)</f>
        <v>10</v>
      </c>
      <c r="C46" s="1">
        <f>IF(Race1!C46="","",Race1!C46)</f>
        <v>46</v>
      </c>
      <c r="D46" s="1" t="str">
        <f>IF(Race1!D46="","",Race1!D46)</f>
        <v>Woźniak Tomasz</v>
      </c>
      <c r="E46" s="3">
        <f>IF(C46="",0,SUM(IFERROR(VLOOKUP(C46,Race1!$C$4:$E$53,6,FALSE),0),IFERROR(VLOOKUP(C46,Race2!$C$4:$H$53,6,FALSE),0),IFERROR(VLOOKUP(C46,Race3!$C$4:$H$53,6,FALSE),0)))</f>
        <v>0</v>
      </c>
    </row>
    <row r="47" spans="1:5">
      <c r="A47" s="1">
        <v>44</v>
      </c>
      <c r="B47" s="1">
        <f>IF(Race1!B47="","",Race1!B47)</f>
        <v>401</v>
      </c>
      <c r="C47" s="1">
        <f>IF(Race1!C47="","",Race1!C47)</f>
        <v>29</v>
      </c>
      <c r="D47" s="1" t="str">
        <f>IF(Race1!D47="","",Race1!D47)</f>
        <v>Wiśniewski Igor</v>
      </c>
      <c r="E47" s="3">
        <f>IF(C47="",0,SUM(IFERROR(VLOOKUP(C47,Race1!$C$4:$E$53,6,FALSE),0),IFERROR(VLOOKUP(C47,Race2!$C$4:$H$53,6,FALSE),0),IFERROR(VLOOKUP(C47,Race3!$C$4:$H$53,6,FALSE),0)))</f>
        <v>0</v>
      </c>
    </row>
    <row r="48" spans="1:5">
      <c r="A48" s="1">
        <v>45</v>
      </c>
      <c r="B48" s="1">
        <f>IF(Race1!B48="","",Race1!B48)</f>
        <v>2</v>
      </c>
      <c r="C48" s="1">
        <f>IF(Race1!C48="","",Race1!C48)</f>
        <v>42</v>
      </c>
      <c r="D48" s="1" t="str">
        <f>IF(Race1!D48="","",Race1!D48)</f>
        <v>Białek Eryk</v>
      </c>
      <c r="E48" s="3">
        <f>IF(C48="",0,SUM(IFERROR(VLOOKUP(C48,Race1!$C$4:$E$53,6,FALSE),0),IFERROR(VLOOKUP(C48,Race2!$C$4:$H$53,6,FALSE),0),IFERROR(VLOOKUP(C48,Race3!$C$4:$H$53,6,FALSE),0)))</f>
        <v>0</v>
      </c>
    </row>
    <row r="49" spans="1:5">
      <c r="A49" s="1">
        <v>46</v>
      </c>
      <c r="B49" s="1">
        <f>IF(Race1!B49="","",Race1!B49)</f>
        <v>88</v>
      </c>
      <c r="C49" s="1">
        <f>IF(Race1!C49="","",Race1!C49)</f>
        <v>13</v>
      </c>
      <c r="D49" s="1" t="str">
        <f>IF(Race1!D49="","",Race1!D49)</f>
        <v>Groncki Daniel</v>
      </c>
      <c r="E49" s="3">
        <f>IF(C49="",0,SUM(IFERROR(VLOOKUP(C49,Race1!$C$4:$E$53,6,FALSE),0),IFERROR(VLOOKUP(C49,Race2!$C$4:$H$53,6,FALSE),0),IFERROR(VLOOKUP(C49,Race3!$C$4:$H$53,6,FALSE),0)))</f>
        <v>0</v>
      </c>
    </row>
    <row r="50" spans="1:5">
      <c r="A50" s="1">
        <v>47</v>
      </c>
      <c r="B50" s="1">
        <f>IF(Race1!B50="","",Race1!B50)</f>
        <v>83</v>
      </c>
      <c r="C50" s="1">
        <f>IF(Race1!C50="","",Race1!C50)</f>
        <v>45</v>
      </c>
      <c r="D50" s="1" t="str">
        <f>IF(Race1!D50="","",Race1!D50)</f>
        <v>Szewczyk Sebastian</v>
      </c>
      <c r="E50" s="3">
        <f>IF(C50="",0,SUM(IFERROR(VLOOKUP(C50,Race1!$C$4:$E$53,6,FALSE),0),IFERROR(VLOOKUP(C50,Race2!$C$4:$H$53,6,FALSE),0),IFERROR(VLOOKUP(C50,Race3!$C$4:$H$53,6,FALSE),0)))</f>
        <v>0</v>
      </c>
    </row>
    <row r="51" spans="1:5">
      <c r="A51" s="1">
        <v>48</v>
      </c>
      <c r="B51" s="1" t="str">
        <f>IF(Race1!B51="","",Race1!B51)</f>
        <v/>
      </c>
      <c r="C51" s="1" t="str">
        <f>IF(Race1!C51="","",Race1!C51)</f>
        <v/>
      </c>
      <c r="D51" s="1" t="str">
        <f>IF(Race1!D51="","",Race1!D51)</f>
        <v/>
      </c>
      <c r="E51" s="3">
        <f>IF(C51="",0,SUM(IFERROR(VLOOKUP(C51,Race1!$C$4:$E$53,6,FALSE),0),IFERROR(VLOOKUP(C51,Race2!$C$4:$H$53,6,FALSE),0),IFERROR(VLOOKUP(C51,Race3!$C$4:$H$53,6,FALSE),0)))</f>
        <v>0</v>
      </c>
    </row>
    <row r="52" spans="1:5">
      <c r="A52" s="1">
        <v>49</v>
      </c>
      <c r="B52" s="1" t="str">
        <f>IF(Race1!B52="","",Race1!B52)</f>
        <v/>
      </c>
      <c r="C52" s="1" t="str">
        <f>IF(Race1!C52="","",Race1!C52)</f>
        <v/>
      </c>
      <c r="D52" s="1" t="str">
        <f>IF(Race1!D52="","",Race1!D52)</f>
        <v/>
      </c>
      <c r="E52" s="3">
        <f>IF(C52="",0,SUM(IFERROR(VLOOKUP(C52,Race1!$C$4:$E$53,6,FALSE),0),IFERROR(VLOOKUP(C52,Race2!$C$4:$H$53,6,FALSE),0),IFERROR(VLOOKUP(C52,Race3!$C$4:$H$53,6,FALSE),0)))</f>
        <v>0</v>
      </c>
    </row>
    <row r="53" spans="1:5">
      <c r="A53" s="1">
        <v>50</v>
      </c>
      <c r="B53" s="1" t="str">
        <f>IF(Race1!B53="","",Race1!B53)</f>
        <v>Nr</v>
      </c>
      <c r="C53" s="1" t="str">
        <f>IF(Race1!C53="","",Race1!C53)</f>
        <v>Chip</v>
      </c>
      <c r="D53" s="1" t="str">
        <f>IF(Race1!D53="","",Race1!D53)</f>
        <v>Zawodnik</v>
      </c>
      <c r="E53" s="3">
        <f>IF(C53="",0,SUM(IFERROR(VLOOKUP(C53,Race1!$C$4:$E$53,6,FALSE),0),IFERROR(VLOOKUP(C53,Race2!$C$4:$H$53,6,FALSE),0),IFERROR(VLOOKUP(C53,Race3!$C$4:$H$53,6,FALSE),0)))</f>
        <v>0</v>
      </c>
    </row>
  </sheetData>
  <autoFilter ref="A3:E3">
    <sortState ref="A4:H53">
      <sortCondition descending="1" ref="E3"/>
    </sortState>
  </autoFilter>
  <mergeCells count="1">
    <mergeCell ref="A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Race1</vt:lpstr>
      <vt:lpstr>Race2</vt:lpstr>
      <vt:lpstr>Race3</vt:lpstr>
      <vt:lpstr>Wyniki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Miszka</dc:creator>
  <cp:lastModifiedBy>Panasonic</cp:lastModifiedBy>
  <cp:revision>1</cp:revision>
  <dcterms:created xsi:type="dcterms:W3CDTF">2020-11-22T10:21:55Z</dcterms:created>
  <dcterms:modified xsi:type="dcterms:W3CDTF">2023-05-28T14:03:46Z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